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140" yWindow="75" windowWidth="17970" windowHeight="10860" tabRatio="845"/>
  </bookViews>
  <sheets>
    <sheet name="1 勤務表作成" sheetId="15" r:id="rId1"/>
    <sheet name="2 入院基本料算定" sheetId="16" r:id="rId2"/>
    <sheet name="3 看護職員人事管理" sheetId="17" r:id="rId3"/>
    <sheet name="4 超過勤務" sheetId="19" r:id="rId4"/>
    <sheet name="5 教育管理" sheetId="20" r:id="rId5"/>
  </sheets>
  <definedNames>
    <definedName name="_xlnm._FilterDatabase" localSheetId="0" hidden="1">'1 勤務表作成'!$A$1:$I$142</definedName>
    <definedName name="_xlnm._FilterDatabase" localSheetId="1" hidden="1">'2 入院基本料算定'!$A$1:$I$19</definedName>
    <definedName name="_xlnm._FilterDatabase" localSheetId="2" hidden="1">'3 看護職員人事管理'!$A$1:$I$31</definedName>
    <definedName name="_xlnm._FilterDatabase" localSheetId="3" hidden="1">'4 超過勤務'!$A$1:$I$1</definedName>
    <definedName name="_xlnm._FilterDatabase" localSheetId="4" hidden="1">'5 教育管理'!$A$1:$I$1</definedName>
  </definedNames>
  <calcPr calcId="144525"/>
</workbook>
</file>

<file path=xl/calcChain.xml><?xml version="1.0" encoding="utf-8"?>
<calcChain xmlns="http://schemas.openxmlformats.org/spreadsheetml/2006/main">
  <c r="G5" i="20" l="1"/>
  <c r="G6" i="20"/>
  <c r="G7" i="20"/>
  <c r="G8" i="20"/>
  <c r="G9" i="20"/>
  <c r="G5" i="19"/>
  <c r="G6" i="19"/>
  <c r="G7" i="19"/>
  <c r="G8" i="19"/>
  <c r="G9" i="19"/>
  <c r="G10" i="19"/>
  <c r="G11" i="19"/>
  <c r="G12" i="19"/>
  <c r="G13" i="19"/>
  <c r="G14" i="19"/>
  <c r="G15" i="19"/>
  <c r="G16" i="19"/>
  <c r="G18" i="19"/>
  <c r="G5" i="17" l="1"/>
  <c r="G6" i="17"/>
  <c r="G7" i="17"/>
  <c r="G8" i="17"/>
  <c r="G9" i="17"/>
  <c r="G10" i="17"/>
  <c r="G11" i="17"/>
  <c r="G12" i="17"/>
  <c r="G13" i="17"/>
  <c r="G14" i="17"/>
  <c r="G15" i="17"/>
  <c r="G16" i="17"/>
  <c r="G17" i="17"/>
  <c r="G18" i="17"/>
  <c r="G19" i="17"/>
  <c r="G20" i="17"/>
  <c r="G21" i="17"/>
  <c r="G22" i="17"/>
  <c r="G24" i="17"/>
  <c r="G25" i="17"/>
  <c r="G26" i="17"/>
  <c r="G27" i="17"/>
  <c r="G28" i="17"/>
  <c r="G29" i="17"/>
  <c r="G30" i="17"/>
  <c r="G5" i="16"/>
  <c r="G6" i="16"/>
  <c r="G7" i="16"/>
  <c r="G8" i="16"/>
  <c r="G10" i="16"/>
  <c r="G11" i="16"/>
  <c r="G12" i="16"/>
  <c r="G13" i="16"/>
  <c r="G15" i="16"/>
  <c r="G16" i="16"/>
  <c r="G17" i="16"/>
  <c r="G18" i="16"/>
  <c r="G5" i="15"/>
  <c r="G6" i="15"/>
  <c r="G7" i="15"/>
  <c r="G8" i="15"/>
  <c r="G9" i="15"/>
  <c r="G10" i="15"/>
  <c r="G11" i="15"/>
  <c r="G12" i="15"/>
  <c r="G13" i="15"/>
  <c r="G14" i="15"/>
  <c r="G15" i="15"/>
  <c r="G16" i="15"/>
  <c r="G17" i="15"/>
  <c r="G18" i="15"/>
  <c r="G19" i="15"/>
  <c r="G20" i="15"/>
  <c r="G21" i="15"/>
  <c r="G22" i="15"/>
  <c r="G23"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99" i="15"/>
  <c r="G100" i="15"/>
  <c r="G101" i="15"/>
  <c r="G102" i="15"/>
  <c r="G104" i="15"/>
  <c r="G105" i="15"/>
  <c r="G106" i="15"/>
  <c r="G107" i="15"/>
  <c r="G108" i="15"/>
  <c r="G109" i="15"/>
  <c r="G110" i="15"/>
  <c r="G111" i="15"/>
  <c r="G112" i="15"/>
  <c r="G114" i="15"/>
  <c r="G115" i="15"/>
  <c r="G116" i="15"/>
  <c r="G117" i="15"/>
  <c r="G118" i="15"/>
  <c r="G119" i="15"/>
  <c r="G121" i="15"/>
  <c r="G122" i="15"/>
  <c r="G123" i="15"/>
  <c r="G124" i="15"/>
  <c r="G125" i="15"/>
  <c r="G126" i="15"/>
  <c r="G127" i="15"/>
  <c r="G129" i="15"/>
  <c r="G130" i="15"/>
  <c r="G131" i="15"/>
  <c r="G132" i="15"/>
  <c r="G133" i="15"/>
  <c r="G134" i="15"/>
  <c r="G135" i="15"/>
  <c r="G136" i="15"/>
  <c r="G137" i="15"/>
  <c r="G138" i="15"/>
  <c r="G139" i="15"/>
  <c r="G140" i="15"/>
  <c r="G141" i="15"/>
  <c r="G4" i="15"/>
  <c r="G4" i="16"/>
  <c r="G4" i="17"/>
  <c r="G4" i="19"/>
  <c r="G19" i="19" s="1"/>
  <c r="G4" i="20"/>
  <c r="G10" i="20" s="1"/>
  <c r="G31" i="17" l="1"/>
  <c r="G19" i="16"/>
  <c r="G142" i="15"/>
</calcChain>
</file>

<file path=xl/sharedStrings.xml><?xml version="1.0" encoding="utf-8"?>
<sst xmlns="http://schemas.openxmlformats.org/spreadsheetml/2006/main" count="1255" uniqueCount="436">
  <si>
    <t>その他帳票</t>
    <rPh sb="2" eb="3">
      <t>タ</t>
    </rPh>
    <rPh sb="3" eb="5">
      <t>チョウヒョウ</t>
    </rPh>
    <phoneticPr fontId="1"/>
  </si>
  <si>
    <t>当日勤務者一覧表</t>
    <rPh sb="0" eb="2">
      <t>トウジツ</t>
    </rPh>
    <rPh sb="2" eb="5">
      <t>キンムシャ</t>
    </rPh>
    <rPh sb="5" eb="7">
      <t>イチラン</t>
    </rPh>
    <rPh sb="7" eb="8">
      <t>ヒョウ</t>
    </rPh>
    <phoneticPr fontId="1"/>
  </si>
  <si>
    <t>週間業務分担表</t>
    <rPh sb="0" eb="2">
      <t>シュウカン</t>
    </rPh>
    <rPh sb="2" eb="4">
      <t>ギョウム</t>
    </rPh>
    <rPh sb="4" eb="6">
      <t>ブンタン</t>
    </rPh>
    <rPh sb="6" eb="7">
      <t>ヒョウ</t>
    </rPh>
    <phoneticPr fontId="1"/>
  </si>
  <si>
    <t>勤務回数集計表</t>
    <rPh sb="0" eb="2">
      <t>キンム</t>
    </rPh>
    <rPh sb="2" eb="4">
      <t>カイスウ</t>
    </rPh>
    <rPh sb="4" eb="6">
      <t>シュウケイ</t>
    </rPh>
    <rPh sb="6" eb="7">
      <t>ヒョウ</t>
    </rPh>
    <phoneticPr fontId="1"/>
  </si>
  <si>
    <t>病棟管理日誌</t>
    <rPh sb="0" eb="2">
      <t>ビョウトウ</t>
    </rPh>
    <rPh sb="2" eb="4">
      <t>カンリ</t>
    </rPh>
    <rPh sb="4" eb="6">
      <t>ニッシ</t>
    </rPh>
    <phoneticPr fontId="1"/>
  </si>
  <si>
    <t>看護管理日誌</t>
    <rPh sb="0" eb="2">
      <t>カンゴ</t>
    </rPh>
    <rPh sb="2" eb="4">
      <t>カンリ</t>
    </rPh>
    <rPh sb="4" eb="6">
      <t>ニッシ</t>
    </rPh>
    <phoneticPr fontId="1"/>
  </si>
  <si>
    <t>年休取得状況表</t>
    <rPh sb="0" eb="2">
      <t>ネンキュウ</t>
    </rPh>
    <rPh sb="2" eb="4">
      <t>シュトク</t>
    </rPh>
    <rPh sb="4" eb="6">
      <t>ジョウキョウ</t>
    </rPh>
    <rPh sb="6" eb="7">
      <t>ヒョウ</t>
    </rPh>
    <phoneticPr fontId="1"/>
  </si>
  <si>
    <t>各操作に対して一つ前に戻す事が可能。戻した後に一つ進める事が可能な事</t>
    <rPh sb="33" eb="34">
      <t>コト</t>
    </rPh>
    <phoneticPr fontId="1"/>
  </si>
  <si>
    <t>個人または部署毎に固有のパスワードで保護されている事。</t>
    <rPh sb="0" eb="2">
      <t>コジン</t>
    </rPh>
    <rPh sb="5" eb="7">
      <t>ブショ</t>
    </rPh>
    <rPh sb="7" eb="8">
      <t>ゴト</t>
    </rPh>
    <rPh sb="25" eb="26">
      <t>コト</t>
    </rPh>
    <phoneticPr fontId="1"/>
  </si>
  <si>
    <t>個人または部署毎に使用権限が設定可能な事。</t>
    <rPh sb="0" eb="2">
      <t>コジン</t>
    </rPh>
    <rPh sb="5" eb="7">
      <t>ブショ</t>
    </rPh>
    <rPh sb="7" eb="8">
      <t>ゴト</t>
    </rPh>
    <rPh sb="9" eb="11">
      <t>シヨウ</t>
    </rPh>
    <rPh sb="11" eb="13">
      <t>ケンゲン</t>
    </rPh>
    <rPh sb="14" eb="16">
      <t>セッテイ</t>
    </rPh>
    <rPh sb="16" eb="18">
      <t>カノウ</t>
    </rPh>
    <rPh sb="19" eb="20">
      <t>コト</t>
    </rPh>
    <phoneticPr fontId="1"/>
  </si>
  <si>
    <t>権限は、閲覧のみ(修正付加)、自分のみ入力可能、自分以外も入力可能等に設定可能な事。</t>
    <rPh sb="0" eb="2">
      <t>ケンゲン</t>
    </rPh>
    <rPh sb="4" eb="6">
      <t>エツラン</t>
    </rPh>
    <rPh sb="9" eb="11">
      <t>シュウセイ</t>
    </rPh>
    <rPh sb="11" eb="13">
      <t>フカ</t>
    </rPh>
    <rPh sb="15" eb="17">
      <t>ジブン</t>
    </rPh>
    <rPh sb="19" eb="21">
      <t>ニュウリョク</t>
    </rPh>
    <rPh sb="21" eb="23">
      <t>カノウ</t>
    </rPh>
    <rPh sb="24" eb="26">
      <t>ジブン</t>
    </rPh>
    <rPh sb="26" eb="28">
      <t>イガイ</t>
    </rPh>
    <rPh sb="29" eb="31">
      <t>ニュウリョク</t>
    </rPh>
    <rPh sb="31" eb="33">
      <t>カノウ</t>
    </rPh>
    <rPh sb="33" eb="34">
      <t>トウ</t>
    </rPh>
    <rPh sb="35" eb="37">
      <t>セッテイ</t>
    </rPh>
    <rPh sb="37" eb="39">
      <t>カノウ</t>
    </rPh>
    <rPh sb="40" eb="41">
      <t>コト</t>
    </rPh>
    <phoneticPr fontId="1"/>
  </si>
  <si>
    <t>個人毎にマスタメンテの使用可否が設定可能な事。</t>
    <rPh sb="0" eb="2">
      <t>コジン</t>
    </rPh>
    <rPh sb="2" eb="3">
      <t>ゴト</t>
    </rPh>
    <rPh sb="11" eb="13">
      <t>シヨウ</t>
    </rPh>
    <rPh sb="13" eb="15">
      <t>カヒ</t>
    </rPh>
    <rPh sb="16" eb="18">
      <t>セッテイ</t>
    </rPh>
    <rPh sb="18" eb="20">
      <t>カノウ</t>
    </rPh>
    <rPh sb="21" eb="22">
      <t>コト</t>
    </rPh>
    <phoneticPr fontId="1"/>
  </si>
  <si>
    <t>個人毎に利用者権限登録の使用可否が設定可能な事。</t>
    <rPh sb="0" eb="2">
      <t>コジン</t>
    </rPh>
    <rPh sb="2" eb="3">
      <t>ゴト</t>
    </rPh>
    <rPh sb="4" eb="7">
      <t>リヨウシャ</t>
    </rPh>
    <rPh sb="7" eb="9">
      <t>ケンゲン</t>
    </rPh>
    <rPh sb="9" eb="11">
      <t>トウロク</t>
    </rPh>
    <rPh sb="12" eb="14">
      <t>シヨウ</t>
    </rPh>
    <rPh sb="14" eb="16">
      <t>カヒ</t>
    </rPh>
    <rPh sb="17" eb="19">
      <t>セッテイ</t>
    </rPh>
    <rPh sb="19" eb="21">
      <t>カノウ</t>
    </rPh>
    <rPh sb="22" eb="23">
      <t>コト</t>
    </rPh>
    <phoneticPr fontId="1"/>
  </si>
  <si>
    <t>利用権限登録は採用日前からでも設定可能な事。</t>
    <rPh sb="0" eb="2">
      <t>リヨウ</t>
    </rPh>
    <rPh sb="2" eb="4">
      <t>ケンゲン</t>
    </rPh>
    <rPh sb="4" eb="6">
      <t>トウロク</t>
    </rPh>
    <rPh sb="7" eb="9">
      <t>サイヨウ</t>
    </rPh>
    <rPh sb="9" eb="10">
      <t>ビ</t>
    </rPh>
    <rPh sb="10" eb="11">
      <t>マエ</t>
    </rPh>
    <rPh sb="15" eb="17">
      <t>セッテイ</t>
    </rPh>
    <rPh sb="17" eb="19">
      <t>カノウ</t>
    </rPh>
    <rPh sb="20" eb="21">
      <t>コト</t>
    </rPh>
    <phoneticPr fontId="1"/>
  </si>
  <si>
    <t>職員基礎情報は、ID・氏名・所属・資格・職制が登録可能な事。</t>
    <rPh sb="28" eb="29">
      <t>コト</t>
    </rPh>
    <phoneticPr fontId="1"/>
  </si>
  <si>
    <t>部署に所属する職員毎に技術レベルの設定が可能な事。</t>
    <rPh sb="0" eb="2">
      <t>ブショ</t>
    </rPh>
    <rPh sb="3" eb="5">
      <t>ショゾク</t>
    </rPh>
    <rPh sb="7" eb="9">
      <t>ショクイン</t>
    </rPh>
    <rPh sb="9" eb="10">
      <t>ゴト</t>
    </rPh>
    <rPh sb="11" eb="13">
      <t>ギジュツ</t>
    </rPh>
    <rPh sb="17" eb="19">
      <t>セッテイ</t>
    </rPh>
    <rPh sb="20" eb="22">
      <t>カノウ</t>
    </rPh>
    <rPh sb="23" eb="24">
      <t>コト</t>
    </rPh>
    <phoneticPr fontId="1"/>
  </si>
  <si>
    <t>技術レベルは部署毎に個別(レベルの数、名称)に設定可能な事。</t>
    <rPh sb="0" eb="2">
      <t>ギジュツ</t>
    </rPh>
    <rPh sb="6" eb="8">
      <t>ブショ</t>
    </rPh>
    <rPh sb="8" eb="9">
      <t>ゴト</t>
    </rPh>
    <rPh sb="10" eb="12">
      <t>コベツ</t>
    </rPh>
    <rPh sb="17" eb="18">
      <t>カズ</t>
    </rPh>
    <rPh sb="19" eb="21">
      <t>メイショウ</t>
    </rPh>
    <rPh sb="23" eb="25">
      <t>セッテイ</t>
    </rPh>
    <rPh sb="25" eb="27">
      <t>カノウ</t>
    </rPh>
    <rPh sb="28" eb="29">
      <t>コト</t>
    </rPh>
    <phoneticPr fontId="1"/>
  </si>
  <si>
    <t>職員の技術レベル情報が履歴で管理可能な事。</t>
    <rPh sb="0" eb="2">
      <t>ショクイン</t>
    </rPh>
    <rPh sb="3" eb="5">
      <t>ギジュツ</t>
    </rPh>
    <rPh sb="8" eb="10">
      <t>ジョウホウ</t>
    </rPh>
    <rPh sb="11" eb="13">
      <t>リレキ</t>
    </rPh>
    <rPh sb="14" eb="16">
      <t>カンリ</t>
    </rPh>
    <rPh sb="16" eb="18">
      <t>カノウ</t>
    </rPh>
    <rPh sb="19" eb="20">
      <t>コト</t>
    </rPh>
    <phoneticPr fontId="1"/>
  </si>
  <si>
    <t>職員の部署への所属情報が履歴で管理可能な事。</t>
    <rPh sb="0" eb="2">
      <t>ショクイン</t>
    </rPh>
    <rPh sb="3" eb="5">
      <t>ブショ</t>
    </rPh>
    <rPh sb="7" eb="9">
      <t>ショゾク</t>
    </rPh>
    <rPh sb="9" eb="11">
      <t>ジョウホウ</t>
    </rPh>
    <rPh sb="12" eb="14">
      <t>リレキ</t>
    </rPh>
    <rPh sb="15" eb="17">
      <t>カンリ</t>
    </rPh>
    <rPh sb="17" eb="19">
      <t>カノウ</t>
    </rPh>
    <rPh sb="20" eb="21">
      <t>コト</t>
    </rPh>
    <phoneticPr fontId="1"/>
  </si>
  <si>
    <t>部署毎にチームを設定可能な事。</t>
    <rPh sb="0" eb="2">
      <t>ブショ</t>
    </rPh>
    <rPh sb="2" eb="3">
      <t>ゴト</t>
    </rPh>
    <rPh sb="8" eb="10">
      <t>セッテイ</t>
    </rPh>
    <rPh sb="10" eb="12">
      <t>カノウ</t>
    </rPh>
    <rPh sb="13" eb="14">
      <t>コト</t>
    </rPh>
    <phoneticPr fontId="1"/>
  </si>
  <si>
    <t>職員のチームへの所属情報が履歴で管理可能な事。</t>
    <rPh sb="0" eb="2">
      <t>ショクイン</t>
    </rPh>
    <rPh sb="8" eb="10">
      <t>ショゾク</t>
    </rPh>
    <rPh sb="10" eb="12">
      <t>ジョウホウ</t>
    </rPh>
    <rPh sb="13" eb="15">
      <t>リレキ</t>
    </rPh>
    <rPh sb="16" eb="18">
      <t>カンリ</t>
    </rPh>
    <rPh sb="18" eb="20">
      <t>カノウ</t>
    </rPh>
    <rPh sb="21" eb="22">
      <t>コト</t>
    </rPh>
    <phoneticPr fontId="1"/>
  </si>
  <si>
    <t>勤務表の縦集計項目が任意に設定可能な事。（項目数に制限なし）
また部署単位で項目内容が変更可能な事。</t>
    <rPh sb="0" eb="2">
      <t>キンム</t>
    </rPh>
    <rPh sb="2" eb="3">
      <t>ヒョウ</t>
    </rPh>
    <rPh sb="4" eb="5">
      <t>タテ</t>
    </rPh>
    <rPh sb="5" eb="7">
      <t>シュウケイ</t>
    </rPh>
    <rPh sb="7" eb="9">
      <t>コウモク</t>
    </rPh>
    <rPh sb="10" eb="12">
      <t>ニンイ</t>
    </rPh>
    <rPh sb="13" eb="15">
      <t>セッテイ</t>
    </rPh>
    <rPh sb="15" eb="17">
      <t>カノウ</t>
    </rPh>
    <rPh sb="18" eb="19">
      <t>コト</t>
    </rPh>
    <rPh sb="38" eb="40">
      <t>コウモク</t>
    </rPh>
    <rPh sb="40" eb="42">
      <t>ナイヨウ</t>
    </rPh>
    <phoneticPr fontId="1"/>
  </si>
  <si>
    <t>勤務表をEXCEL形式で出力が可能な事。</t>
    <rPh sb="0" eb="2">
      <t>キンム</t>
    </rPh>
    <rPh sb="2" eb="3">
      <t>ヒョウ</t>
    </rPh>
    <rPh sb="9" eb="11">
      <t>ケイシキ</t>
    </rPh>
    <rPh sb="12" eb="14">
      <t>シュツリョク</t>
    </rPh>
    <rPh sb="15" eb="17">
      <t>カノウ</t>
    </rPh>
    <rPh sb="18" eb="19">
      <t>コト</t>
    </rPh>
    <phoneticPr fontId="1"/>
  </si>
  <si>
    <t>お知らせの表示が可能な事。またお知らせを印刷できる事。</t>
    <rPh sb="8" eb="10">
      <t>カノウ</t>
    </rPh>
    <rPh sb="11" eb="12">
      <t>コト</t>
    </rPh>
    <rPh sb="16" eb="17">
      <t>シ</t>
    </rPh>
    <rPh sb="20" eb="22">
      <t>インサツ</t>
    </rPh>
    <rPh sb="25" eb="26">
      <t>コト</t>
    </rPh>
    <phoneticPr fontId="1"/>
  </si>
  <si>
    <t>表示順をチーム順へ切り替え可能な事。</t>
    <rPh sb="0" eb="2">
      <t>ヒョウジ</t>
    </rPh>
    <rPh sb="2" eb="3">
      <t>ジュン</t>
    </rPh>
    <rPh sb="7" eb="8">
      <t>ジュン</t>
    </rPh>
    <rPh sb="9" eb="12">
      <t>キリカ</t>
    </rPh>
    <rPh sb="13" eb="15">
      <t>カノウ</t>
    </rPh>
    <rPh sb="16" eb="17">
      <t>コト</t>
    </rPh>
    <phoneticPr fontId="1"/>
  </si>
  <si>
    <t>表示順を技術レベル順へ切り替え可能な事。</t>
    <rPh sb="0" eb="2">
      <t>ヒョウジ</t>
    </rPh>
    <rPh sb="2" eb="3">
      <t>ジュン</t>
    </rPh>
    <rPh sb="4" eb="6">
      <t>ギジュツ</t>
    </rPh>
    <rPh sb="9" eb="10">
      <t>ジュン</t>
    </rPh>
    <rPh sb="11" eb="14">
      <t>キリカ</t>
    </rPh>
    <rPh sb="15" eb="17">
      <t>カノウ</t>
    </rPh>
    <rPh sb="18" eb="19">
      <t>コト</t>
    </rPh>
    <phoneticPr fontId="1"/>
  </si>
  <si>
    <t>個人別にすべての勤務について勤務回数上限が設定可能な事。</t>
    <rPh sb="8" eb="10">
      <t>キンム</t>
    </rPh>
    <rPh sb="14" eb="16">
      <t>キンム</t>
    </rPh>
    <rPh sb="16" eb="18">
      <t>カイスウ</t>
    </rPh>
    <rPh sb="18" eb="20">
      <t>ジョウゲン</t>
    </rPh>
    <rPh sb="21" eb="23">
      <t>セッテイ</t>
    </rPh>
    <rPh sb="26" eb="27">
      <t>コト</t>
    </rPh>
    <phoneticPr fontId="1"/>
  </si>
  <si>
    <t>自動作成は勤務毎に作成し、その都度手動で修正可能な事。</t>
    <rPh sb="0" eb="2">
      <t>ジドウ</t>
    </rPh>
    <rPh sb="2" eb="4">
      <t>サクセイ</t>
    </rPh>
    <rPh sb="5" eb="7">
      <t>キンム</t>
    </rPh>
    <rPh sb="7" eb="8">
      <t>ゴト</t>
    </rPh>
    <rPh sb="9" eb="11">
      <t>サクセイ</t>
    </rPh>
    <rPh sb="15" eb="17">
      <t>ツド</t>
    </rPh>
    <rPh sb="17" eb="19">
      <t>シュドウ</t>
    </rPh>
    <rPh sb="20" eb="22">
      <t>シュウセイ</t>
    </rPh>
    <rPh sb="22" eb="24">
      <t>カノウ</t>
    </rPh>
    <rPh sb="25" eb="26">
      <t>コト</t>
    </rPh>
    <phoneticPr fontId="1"/>
  </si>
  <si>
    <t>自動作成の順序および内容の設定が部署毎に設定可能な事。</t>
    <rPh sb="0" eb="2">
      <t>ジドウ</t>
    </rPh>
    <rPh sb="2" eb="4">
      <t>サクセイ</t>
    </rPh>
    <rPh sb="5" eb="7">
      <t>ジュンジョ</t>
    </rPh>
    <rPh sb="10" eb="12">
      <t>ナイヨウ</t>
    </rPh>
    <rPh sb="13" eb="15">
      <t>セッテイ</t>
    </rPh>
    <rPh sb="16" eb="18">
      <t>ブショ</t>
    </rPh>
    <rPh sb="18" eb="19">
      <t>ゴト</t>
    </rPh>
    <rPh sb="20" eb="22">
      <t>セッテイ</t>
    </rPh>
    <rPh sb="22" eb="24">
      <t>カノウ</t>
    </rPh>
    <rPh sb="25" eb="26">
      <t>コト</t>
    </rPh>
    <phoneticPr fontId="1"/>
  </si>
  <si>
    <t>自動作成では曜日毎及び日毎に必要とする人数の設定が可能な事。</t>
    <rPh sb="0" eb="2">
      <t>ジドウ</t>
    </rPh>
    <rPh sb="2" eb="4">
      <t>サクセイ</t>
    </rPh>
    <rPh sb="6" eb="8">
      <t>ヨウビ</t>
    </rPh>
    <rPh sb="8" eb="9">
      <t>ゴト</t>
    </rPh>
    <rPh sb="9" eb="10">
      <t>オヨ</t>
    </rPh>
    <rPh sb="11" eb="13">
      <t>ヒゴト</t>
    </rPh>
    <rPh sb="14" eb="16">
      <t>ヒツヨウ</t>
    </rPh>
    <rPh sb="19" eb="21">
      <t>ニンズウ</t>
    </rPh>
    <rPh sb="22" eb="24">
      <t>セッテイ</t>
    </rPh>
    <rPh sb="25" eb="27">
      <t>カノウ</t>
    </rPh>
    <rPh sb="28" eb="29">
      <t>コト</t>
    </rPh>
    <phoneticPr fontId="1"/>
  </si>
  <si>
    <t>勤務の自動作成で技術レベル別の人数(組み合わせ)が設定可能な事。</t>
    <rPh sb="0" eb="2">
      <t>キンム</t>
    </rPh>
    <rPh sb="13" eb="14">
      <t>ベツ</t>
    </rPh>
    <rPh sb="15" eb="17">
      <t>ニンズウ</t>
    </rPh>
    <rPh sb="18" eb="21">
      <t>クミア</t>
    </rPh>
    <rPh sb="27" eb="29">
      <t>カノウ</t>
    </rPh>
    <rPh sb="30" eb="31">
      <t>コト</t>
    </rPh>
    <phoneticPr fontId="1"/>
  </si>
  <si>
    <t>同日夜勤の組み合わせ禁止者を職員個々に指定可能な事。</t>
    <rPh sb="0" eb="2">
      <t>ドウジツ</t>
    </rPh>
    <rPh sb="24" eb="25">
      <t>コト</t>
    </rPh>
    <phoneticPr fontId="1"/>
  </si>
  <si>
    <t>自動作成で、チーム平均をとるよう作成可能な事。</t>
    <rPh sb="18" eb="20">
      <t>カノウ</t>
    </rPh>
    <rPh sb="21" eb="22">
      <t>コト</t>
    </rPh>
    <phoneticPr fontId="1"/>
  </si>
  <si>
    <t>自動作成で、個人平均をとるよう作成可能な事。</t>
    <rPh sb="17" eb="19">
      <t>カノウ</t>
    </rPh>
    <rPh sb="20" eb="21">
      <t>コト</t>
    </rPh>
    <phoneticPr fontId="1"/>
  </si>
  <si>
    <t>自動作成で、勤務毎に前後日に行いたい勤務を設定可能な事</t>
    <rPh sb="0" eb="2">
      <t>ジドウ</t>
    </rPh>
    <rPh sb="2" eb="4">
      <t>サクセイ</t>
    </rPh>
    <rPh sb="6" eb="8">
      <t>キンム</t>
    </rPh>
    <rPh sb="8" eb="9">
      <t>ゴト</t>
    </rPh>
    <rPh sb="26" eb="27">
      <t>コト</t>
    </rPh>
    <phoneticPr fontId="1"/>
  </si>
  <si>
    <t>勤務割りの自動作成終了後、作成画面で勤務修正が可能な事。</t>
    <rPh sb="23" eb="25">
      <t>カノウ</t>
    </rPh>
    <rPh sb="26" eb="27">
      <t>コト</t>
    </rPh>
    <phoneticPr fontId="1"/>
  </si>
  <si>
    <t>勤務記号入力は、キーボード（ファンクションキーは不可）及びマウスから入力可能な事。</t>
    <rPh sb="24" eb="26">
      <t>フカ</t>
    </rPh>
    <rPh sb="39" eb="40">
      <t>コト</t>
    </rPh>
    <phoneticPr fontId="1"/>
  </si>
  <si>
    <t>勤務記号入力は、設定したパターンで複数の記号を一度に入力することが可能な事。</t>
    <rPh sb="0" eb="2">
      <t>キンム</t>
    </rPh>
    <rPh sb="2" eb="4">
      <t>キゴウ</t>
    </rPh>
    <rPh sb="4" eb="6">
      <t>ニュウリョク</t>
    </rPh>
    <rPh sb="8" eb="10">
      <t>セッテイ</t>
    </rPh>
    <rPh sb="17" eb="19">
      <t>フクスウ</t>
    </rPh>
    <rPh sb="20" eb="22">
      <t>キゴウ</t>
    </rPh>
    <rPh sb="23" eb="25">
      <t>イチド</t>
    </rPh>
    <rPh sb="26" eb="28">
      <t>ニュウリョク</t>
    </rPh>
    <rPh sb="33" eb="35">
      <t>カノウ</t>
    </rPh>
    <rPh sb="36" eb="37">
      <t>コト</t>
    </rPh>
    <phoneticPr fontId="1"/>
  </si>
  <si>
    <t>範囲指定によるカット＆ペースト編集が可能な事。</t>
    <rPh sb="18" eb="20">
      <t>カノウ</t>
    </rPh>
    <rPh sb="21" eb="22">
      <t>コト</t>
    </rPh>
    <phoneticPr fontId="1"/>
  </si>
  <si>
    <t>作成画面の職員の並び順と印刷時の職員の並び順を個々に設定可能な事。</t>
    <rPh sb="28" eb="30">
      <t>カノウ</t>
    </rPh>
    <rPh sb="31" eb="32">
      <t>コト</t>
    </rPh>
    <phoneticPr fontId="1"/>
  </si>
  <si>
    <t>自動作成で優先する勤務のパターンが設定可能な事。</t>
    <rPh sb="0" eb="2">
      <t>ジドウ</t>
    </rPh>
    <rPh sb="2" eb="4">
      <t>サクセイ</t>
    </rPh>
    <rPh sb="5" eb="7">
      <t>ユウセン</t>
    </rPh>
    <rPh sb="9" eb="11">
      <t>キンム</t>
    </rPh>
    <rPh sb="17" eb="19">
      <t>セッテイ</t>
    </rPh>
    <rPh sb="19" eb="21">
      <t>カノウ</t>
    </rPh>
    <rPh sb="22" eb="23">
      <t>コト</t>
    </rPh>
    <phoneticPr fontId="1"/>
  </si>
  <si>
    <t>優先するパターン毎に、優先順位（高・中・低）が設定可能な事。</t>
    <rPh sb="0" eb="2">
      <t>ユウセン</t>
    </rPh>
    <rPh sb="8" eb="9">
      <t>ゴト</t>
    </rPh>
    <rPh sb="11" eb="13">
      <t>ユウセン</t>
    </rPh>
    <rPh sb="13" eb="15">
      <t>ジュンイ</t>
    </rPh>
    <rPh sb="16" eb="17">
      <t>コウ</t>
    </rPh>
    <rPh sb="18" eb="19">
      <t>チュウ</t>
    </rPh>
    <rPh sb="20" eb="21">
      <t>テイ</t>
    </rPh>
    <rPh sb="23" eb="25">
      <t>セッテイ</t>
    </rPh>
    <rPh sb="25" eb="27">
      <t>カノウ</t>
    </rPh>
    <rPh sb="28" eb="29">
      <t>コト</t>
    </rPh>
    <phoneticPr fontId="1"/>
  </si>
  <si>
    <t>自動作成で禁止する勤務のパターンが設定可能な事。</t>
    <rPh sb="0" eb="2">
      <t>ジドウ</t>
    </rPh>
    <rPh sb="2" eb="4">
      <t>サクセイ</t>
    </rPh>
    <rPh sb="5" eb="7">
      <t>キンシ</t>
    </rPh>
    <rPh sb="9" eb="11">
      <t>キンム</t>
    </rPh>
    <rPh sb="17" eb="19">
      <t>セッテイ</t>
    </rPh>
    <rPh sb="19" eb="21">
      <t>カノウ</t>
    </rPh>
    <rPh sb="22" eb="23">
      <t>コト</t>
    </rPh>
    <phoneticPr fontId="1"/>
  </si>
  <si>
    <t>禁止するパターン毎に、禁止度合い（高・中・低）が設定可能な事。</t>
    <rPh sb="0" eb="2">
      <t>キンシ</t>
    </rPh>
    <rPh sb="8" eb="9">
      <t>ゴト</t>
    </rPh>
    <rPh sb="11" eb="13">
      <t>キンシ</t>
    </rPh>
    <rPh sb="13" eb="15">
      <t>ドア</t>
    </rPh>
    <rPh sb="17" eb="18">
      <t>コウ</t>
    </rPh>
    <rPh sb="19" eb="20">
      <t>チュウ</t>
    </rPh>
    <rPh sb="21" eb="22">
      <t>テイ</t>
    </rPh>
    <rPh sb="24" eb="26">
      <t>セッテイ</t>
    </rPh>
    <rPh sb="26" eb="28">
      <t>カノウ</t>
    </rPh>
    <rPh sb="29" eb="30">
      <t>コト</t>
    </rPh>
    <phoneticPr fontId="1"/>
  </si>
  <si>
    <t>連続出勤日数が設定可能な事。</t>
    <rPh sb="0" eb="2">
      <t>レンゾク</t>
    </rPh>
    <rPh sb="2" eb="4">
      <t>シュッキン</t>
    </rPh>
    <rPh sb="4" eb="6">
      <t>ニッスウ</t>
    </rPh>
    <rPh sb="7" eb="9">
      <t>セッテイ</t>
    </rPh>
    <rPh sb="9" eb="11">
      <t>カノウ</t>
    </rPh>
    <rPh sb="12" eb="13">
      <t>コト</t>
    </rPh>
    <phoneticPr fontId="1"/>
  </si>
  <si>
    <t>行事・イベントの参照が可能な事。</t>
    <rPh sb="0" eb="2">
      <t>ギョウジ</t>
    </rPh>
    <rPh sb="8" eb="10">
      <t>サンショウ</t>
    </rPh>
    <rPh sb="11" eb="13">
      <t>カノウ</t>
    </rPh>
    <phoneticPr fontId="1"/>
  </si>
  <si>
    <t>固定勤務の自動登録が可能な事。</t>
    <rPh sb="0" eb="2">
      <t>コテイ</t>
    </rPh>
    <rPh sb="2" eb="4">
      <t>キンム</t>
    </rPh>
    <rPh sb="5" eb="7">
      <t>ジドウ</t>
    </rPh>
    <rPh sb="7" eb="9">
      <t>トウロク</t>
    </rPh>
    <rPh sb="10" eb="12">
      <t>カノウ</t>
    </rPh>
    <phoneticPr fontId="1"/>
  </si>
  <si>
    <t>エラー（禁止パターン、禁止ペア、連続出勤日数）チェックが可能な事。</t>
    <rPh sb="4" eb="6">
      <t>キンシ</t>
    </rPh>
    <rPh sb="11" eb="13">
      <t>キンシ</t>
    </rPh>
    <rPh sb="16" eb="18">
      <t>レンゾク</t>
    </rPh>
    <rPh sb="18" eb="20">
      <t>シュッキン</t>
    </rPh>
    <rPh sb="20" eb="22">
      <t>ニッスウ</t>
    </rPh>
    <rPh sb="28" eb="30">
      <t>カノウ</t>
    </rPh>
    <phoneticPr fontId="1"/>
  </si>
  <si>
    <t>１ヶ月の期間で作成の場合でも４週８休スパンの公休集計が可能な事。</t>
    <rPh sb="2" eb="3">
      <t>ゲツ</t>
    </rPh>
    <rPh sb="4" eb="6">
      <t>キカン</t>
    </rPh>
    <rPh sb="7" eb="9">
      <t>サクセイ</t>
    </rPh>
    <rPh sb="10" eb="12">
      <t>バアイ</t>
    </rPh>
    <rPh sb="15" eb="16">
      <t>シュウ</t>
    </rPh>
    <rPh sb="17" eb="18">
      <t>キュウ</t>
    </rPh>
    <rPh sb="22" eb="24">
      <t>コウキュウ</t>
    </rPh>
    <rPh sb="24" eb="26">
      <t>シュウケイ</t>
    </rPh>
    <rPh sb="27" eb="29">
      <t>カノウ</t>
    </rPh>
    <phoneticPr fontId="1"/>
  </si>
  <si>
    <t>勤務データのCSV出力が可能な事。</t>
    <rPh sb="0" eb="2">
      <t>キンム</t>
    </rPh>
    <rPh sb="9" eb="11">
      <t>シュツリョク</t>
    </rPh>
    <rPh sb="12" eb="14">
      <t>カノウ</t>
    </rPh>
    <phoneticPr fontId="1"/>
  </si>
  <si>
    <t>個人別にすべての勤務について曜日ごとに勤務可否が設定可能な事。</t>
    <rPh sb="8" eb="10">
      <t>キンム</t>
    </rPh>
    <rPh sb="14" eb="16">
      <t>ヨウビ</t>
    </rPh>
    <rPh sb="19" eb="21">
      <t>キンム</t>
    </rPh>
    <rPh sb="21" eb="23">
      <t>カヒ</t>
    </rPh>
    <rPh sb="24" eb="26">
      <t>セッテイ</t>
    </rPh>
    <phoneticPr fontId="1"/>
  </si>
  <si>
    <t>本人希望、上司希望（指示）の設定が可能な事。</t>
    <rPh sb="20" eb="21">
      <t>コト</t>
    </rPh>
    <phoneticPr fontId="1"/>
  </si>
  <si>
    <t>勤務表と並行して月平均夜勤時間数の確認が可能な事。</t>
    <rPh sb="0" eb="2">
      <t>キンム</t>
    </rPh>
    <rPh sb="2" eb="3">
      <t>ヒョウ</t>
    </rPh>
    <rPh sb="4" eb="6">
      <t>ヘイコウ</t>
    </rPh>
    <rPh sb="8" eb="9">
      <t>ツキ</t>
    </rPh>
    <rPh sb="9" eb="11">
      <t>ヘイキン</t>
    </rPh>
    <rPh sb="11" eb="13">
      <t>ヤキン</t>
    </rPh>
    <rPh sb="13" eb="15">
      <t>ジカン</t>
    </rPh>
    <rPh sb="15" eb="16">
      <t>スウ</t>
    </rPh>
    <rPh sb="17" eb="19">
      <t>カクニン</t>
    </rPh>
    <rPh sb="20" eb="22">
      <t>カノウ</t>
    </rPh>
    <rPh sb="23" eb="24">
      <t>コト</t>
    </rPh>
    <phoneticPr fontId="1"/>
  </si>
  <si>
    <t>希望内容のコメントが登録可能な事。</t>
    <rPh sb="12" eb="14">
      <t>カノウ</t>
    </rPh>
    <rPh sb="15" eb="16">
      <t>コト</t>
    </rPh>
    <phoneticPr fontId="1"/>
  </si>
  <si>
    <t>勤務表作成期間単位（1ヶ月、4週間）で希望入力の上限を設定可能な事。</t>
    <rPh sb="32" eb="33">
      <t>コト</t>
    </rPh>
    <phoneticPr fontId="1"/>
  </si>
  <si>
    <t>一人一日あたり10項目（第10希望まで）の希望登録が可能な事。</t>
    <rPh sb="29" eb="30">
      <t>コト</t>
    </rPh>
    <phoneticPr fontId="1"/>
  </si>
  <si>
    <t>勤務表作成画面で、保存せずに勤務表印刷が行える事。</t>
    <rPh sb="0" eb="2">
      <t>キンム</t>
    </rPh>
    <rPh sb="2" eb="3">
      <t>ヒョウ</t>
    </rPh>
    <rPh sb="3" eb="5">
      <t>サクセイ</t>
    </rPh>
    <rPh sb="5" eb="7">
      <t>ガメン</t>
    </rPh>
    <rPh sb="9" eb="11">
      <t>ホゾン</t>
    </rPh>
    <rPh sb="14" eb="16">
      <t>キンム</t>
    </rPh>
    <rPh sb="16" eb="17">
      <t>ヒョウ</t>
    </rPh>
    <rPh sb="17" eb="19">
      <t>インサツ</t>
    </rPh>
    <rPh sb="20" eb="21">
      <t>オコナ</t>
    </rPh>
    <rPh sb="23" eb="24">
      <t>コト</t>
    </rPh>
    <phoneticPr fontId="1"/>
  </si>
  <si>
    <t>勤務表作成画面で、チーム切り替えを行える事。</t>
    <rPh sb="0" eb="2">
      <t>キンム</t>
    </rPh>
    <rPh sb="2" eb="3">
      <t>ヒョウ</t>
    </rPh>
    <rPh sb="3" eb="5">
      <t>サクセイ</t>
    </rPh>
    <rPh sb="5" eb="7">
      <t>ガメン</t>
    </rPh>
    <rPh sb="12" eb="13">
      <t>キ</t>
    </rPh>
    <rPh sb="14" eb="15">
      <t>カ</t>
    </rPh>
    <rPh sb="17" eb="18">
      <t>オコナ</t>
    </rPh>
    <rPh sb="20" eb="21">
      <t>コト</t>
    </rPh>
    <phoneticPr fontId="1"/>
  </si>
  <si>
    <t>各職員の勤務を保護する事が可能な事。</t>
    <rPh sb="16" eb="17">
      <t>コト</t>
    </rPh>
    <phoneticPr fontId="1"/>
  </si>
  <si>
    <t>任意に範囲選択した部分を自動作成で更新されないよう保護する事が可能な事。</t>
    <phoneticPr fontId="1"/>
  </si>
  <si>
    <t>勤務表作成期間毎に勤務内容を確定する事が可能。
確定後は管理者以外変更する事が不可。（参照は可能）</t>
    <rPh sb="0" eb="2">
      <t>キンム</t>
    </rPh>
    <rPh sb="2" eb="3">
      <t>ヒョウ</t>
    </rPh>
    <rPh sb="3" eb="5">
      <t>サクセイ</t>
    </rPh>
    <rPh sb="5" eb="7">
      <t>キカン</t>
    </rPh>
    <rPh sb="7" eb="8">
      <t>ゴト</t>
    </rPh>
    <rPh sb="9" eb="11">
      <t>キンム</t>
    </rPh>
    <rPh sb="11" eb="13">
      <t>ナイヨウ</t>
    </rPh>
    <rPh sb="14" eb="16">
      <t>カクテイ</t>
    </rPh>
    <rPh sb="18" eb="19">
      <t>コト</t>
    </rPh>
    <rPh sb="20" eb="22">
      <t>カノウ</t>
    </rPh>
    <rPh sb="24" eb="26">
      <t>カクテイ</t>
    </rPh>
    <rPh sb="26" eb="27">
      <t>ゴ</t>
    </rPh>
    <rPh sb="28" eb="30">
      <t>カンリ</t>
    </rPh>
    <rPh sb="30" eb="31">
      <t>シャ</t>
    </rPh>
    <rPh sb="31" eb="33">
      <t>イガイ</t>
    </rPh>
    <rPh sb="33" eb="35">
      <t>ヘンコウ</t>
    </rPh>
    <rPh sb="37" eb="38">
      <t>コト</t>
    </rPh>
    <rPh sb="39" eb="41">
      <t>フカ</t>
    </rPh>
    <rPh sb="43" eb="45">
      <t>サンショウ</t>
    </rPh>
    <rPh sb="46" eb="48">
      <t>カノウ</t>
    </rPh>
    <phoneticPr fontId="2"/>
  </si>
  <si>
    <t>職員毎、日毎に年休時間の登録を行う事が可能。</t>
    <rPh sb="0" eb="2">
      <t>ショクイン</t>
    </rPh>
    <rPh sb="2" eb="3">
      <t>ゴト</t>
    </rPh>
    <rPh sb="4" eb="5">
      <t>ヒ</t>
    </rPh>
    <rPh sb="5" eb="6">
      <t>ゴト</t>
    </rPh>
    <rPh sb="7" eb="9">
      <t>ネンキュウ</t>
    </rPh>
    <rPh sb="9" eb="11">
      <t>ジカン</t>
    </rPh>
    <rPh sb="12" eb="14">
      <t>トウロク</t>
    </rPh>
    <rPh sb="15" eb="16">
      <t>オコナ</t>
    </rPh>
    <rPh sb="17" eb="18">
      <t>コト</t>
    </rPh>
    <rPh sb="19" eb="21">
      <t>カノウ</t>
    </rPh>
    <phoneticPr fontId="2"/>
  </si>
  <si>
    <t>職員毎、日毎に応援勤務の開始時間、終了時間、応援先部署の登録が可能。</t>
    <rPh sb="0" eb="2">
      <t>ショクイン</t>
    </rPh>
    <rPh sb="2" eb="3">
      <t>ゴト</t>
    </rPh>
    <rPh sb="4" eb="5">
      <t>ヒ</t>
    </rPh>
    <rPh sb="5" eb="6">
      <t>ゴト</t>
    </rPh>
    <rPh sb="7" eb="9">
      <t>オウエン</t>
    </rPh>
    <rPh sb="9" eb="11">
      <t>キンム</t>
    </rPh>
    <rPh sb="12" eb="14">
      <t>カイシ</t>
    </rPh>
    <rPh sb="14" eb="16">
      <t>ジカン</t>
    </rPh>
    <rPh sb="17" eb="19">
      <t>シュウリョウ</t>
    </rPh>
    <rPh sb="19" eb="21">
      <t>ジカン</t>
    </rPh>
    <rPh sb="22" eb="24">
      <t>オウエン</t>
    </rPh>
    <rPh sb="24" eb="25">
      <t>サキ</t>
    </rPh>
    <rPh sb="25" eb="27">
      <t>ブショ</t>
    </rPh>
    <rPh sb="28" eb="30">
      <t>トウロク</t>
    </rPh>
    <rPh sb="31" eb="33">
      <t>カノウ</t>
    </rPh>
    <phoneticPr fontId="2"/>
  </si>
  <si>
    <t>部署毎に4週間または1ヶ月単位にて勤務予定実績表の印刷が可能。（一人二段、上段予定、下段実績）</t>
    <rPh sb="0" eb="2">
      <t>ブショ</t>
    </rPh>
    <rPh sb="2" eb="3">
      <t>ゴト</t>
    </rPh>
    <rPh sb="5" eb="7">
      <t>シュウカン</t>
    </rPh>
    <rPh sb="12" eb="13">
      <t>ゲツ</t>
    </rPh>
    <rPh sb="13" eb="15">
      <t>タンイ</t>
    </rPh>
    <rPh sb="17" eb="19">
      <t>キンム</t>
    </rPh>
    <rPh sb="19" eb="21">
      <t>ヨテイ</t>
    </rPh>
    <rPh sb="21" eb="23">
      <t>ジッセキ</t>
    </rPh>
    <rPh sb="23" eb="24">
      <t>ヒョウ</t>
    </rPh>
    <rPh sb="25" eb="27">
      <t>インサツ</t>
    </rPh>
    <rPh sb="28" eb="30">
      <t>カノウ</t>
    </rPh>
    <rPh sb="32" eb="34">
      <t>ヒトリ</t>
    </rPh>
    <rPh sb="34" eb="36">
      <t>ニダン</t>
    </rPh>
    <rPh sb="37" eb="39">
      <t>ジョウダン</t>
    </rPh>
    <rPh sb="39" eb="41">
      <t>ヨテイ</t>
    </rPh>
    <rPh sb="42" eb="44">
      <t>ゲダン</t>
    </rPh>
    <rPh sb="44" eb="46">
      <t>ジッセキ</t>
    </rPh>
    <phoneticPr fontId="2"/>
  </si>
  <si>
    <t>部署毎に4週間または1ヶ月単位にて空白の勤務表の印刷が可能。</t>
    <rPh sb="0" eb="2">
      <t>ブショ</t>
    </rPh>
    <rPh sb="2" eb="3">
      <t>ゴト</t>
    </rPh>
    <rPh sb="5" eb="7">
      <t>シュウカン</t>
    </rPh>
    <rPh sb="12" eb="13">
      <t>ゲツ</t>
    </rPh>
    <rPh sb="13" eb="15">
      <t>タンイ</t>
    </rPh>
    <rPh sb="17" eb="19">
      <t>クウハク</t>
    </rPh>
    <rPh sb="20" eb="22">
      <t>キンム</t>
    </rPh>
    <rPh sb="22" eb="23">
      <t>ヒョウ</t>
    </rPh>
    <rPh sb="24" eb="26">
      <t>インサツ</t>
    </rPh>
    <rPh sb="27" eb="29">
      <t>カノウ</t>
    </rPh>
    <phoneticPr fontId="2"/>
  </si>
  <si>
    <t>週間勤務予定表・実績表</t>
    <rPh sb="0" eb="2">
      <t>シュウカン</t>
    </rPh>
    <rPh sb="2" eb="4">
      <t>キンム</t>
    </rPh>
    <rPh sb="4" eb="6">
      <t>ヨテイ</t>
    </rPh>
    <rPh sb="6" eb="7">
      <t>ヒョウ</t>
    </rPh>
    <rPh sb="8" eb="10">
      <t>ジッセキ</t>
    </rPh>
    <rPh sb="10" eb="11">
      <t>ヒョウ</t>
    </rPh>
    <phoneticPr fontId="1"/>
  </si>
  <si>
    <t>個人毎の勤務回数を集計可能な事。（項目数に制限なし）
集計期間を任意に切替可能な事。</t>
    <phoneticPr fontId="1"/>
  </si>
  <si>
    <t>個人毎に夜勤時間の集計が可能な事。</t>
    <rPh sb="0" eb="2">
      <t>コジン</t>
    </rPh>
    <rPh sb="2" eb="3">
      <t>ゴト</t>
    </rPh>
    <rPh sb="4" eb="6">
      <t>ヤキン</t>
    </rPh>
    <rPh sb="6" eb="8">
      <t>ジカン</t>
    </rPh>
    <rPh sb="9" eb="11">
      <t>シュウケイ</t>
    </rPh>
    <rPh sb="12" eb="14">
      <t>カノウ</t>
    </rPh>
    <phoneticPr fontId="2"/>
  </si>
  <si>
    <t>個人毎に実働時間の集計が可能な事。</t>
    <rPh sb="0" eb="2">
      <t>コジン</t>
    </rPh>
    <rPh sb="2" eb="3">
      <t>ゴト</t>
    </rPh>
    <rPh sb="4" eb="6">
      <t>ジツドウ</t>
    </rPh>
    <rPh sb="6" eb="8">
      <t>ジカン</t>
    </rPh>
    <rPh sb="9" eb="11">
      <t>シュウケイ</t>
    </rPh>
    <rPh sb="12" eb="14">
      <t>カノウ</t>
    </rPh>
    <phoneticPr fontId="2"/>
  </si>
  <si>
    <t>日毎職種毎に勤務人数の集計が可能な事。</t>
    <rPh sb="0" eb="1">
      <t>ヒ</t>
    </rPh>
    <rPh sb="1" eb="2">
      <t>ゴト</t>
    </rPh>
    <rPh sb="2" eb="4">
      <t>ショクシュ</t>
    </rPh>
    <rPh sb="4" eb="5">
      <t>ゴト</t>
    </rPh>
    <rPh sb="6" eb="8">
      <t>キンム</t>
    </rPh>
    <rPh sb="8" eb="10">
      <t>ニンズウ</t>
    </rPh>
    <rPh sb="11" eb="13">
      <t>シュウケイ</t>
    </rPh>
    <rPh sb="14" eb="16">
      <t>カノウ</t>
    </rPh>
    <phoneticPr fontId="2"/>
  </si>
  <si>
    <t>日毎雇用毎に勤務人数の集計が可能な事。</t>
    <rPh sb="0" eb="1">
      <t>ヒ</t>
    </rPh>
    <rPh sb="1" eb="2">
      <t>ゴト</t>
    </rPh>
    <rPh sb="2" eb="4">
      <t>コヨウ</t>
    </rPh>
    <rPh sb="4" eb="5">
      <t>ゴト</t>
    </rPh>
    <rPh sb="6" eb="8">
      <t>キンム</t>
    </rPh>
    <rPh sb="8" eb="10">
      <t>ニンズウ</t>
    </rPh>
    <rPh sb="11" eb="13">
      <t>シュウケイ</t>
    </rPh>
    <rPh sb="14" eb="16">
      <t>カノウ</t>
    </rPh>
    <phoneticPr fontId="2"/>
  </si>
  <si>
    <t>日毎チーム毎に勤務人数の集計が可能な事。</t>
    <rPh sb="0" eb="1">
      <t>ヒ</t>
    </rPh>
    <rPh sb="1" eb="2">
      <t>ゴト</t>
    </rPh>
    <rPh sb="5" eb="6">
      <t>ゴト</t>
    </rPh>
    <rPh sb="7" eb="9">
      <t>キンム</t>
    </rPh>
    <rPh sb="9" eb="11">
      <t>ニンズウ</t>
    </rPh>
    <rPh sb="12" eb="14">
      <t>シュウケイ</t>
    </rPh>
    <rPh sb="15" eb="17">
      <t>カノウ</t>
    </rPh>
    <phoneticPr fontId="2"/>
  </si>
  <si>
    <t>日毎ランク毎に勤務人数の集計が可能な事。</t>
    <rPh sb="0" eb="1">
      <t>ヒ</t>
    </rPh>
    <rPh sb="1" eb="2">
      <t>ゴト</t>
    </rPh>
    <rPh sb="5" eb="6">
      <t>ゴト</t>
    </rPh>
    <rPh sb="7" eb="9">
      <t>キンム</t>
    </rPh>
    <rPh sb="9" eb="11">
      <t>ニンズウ</t>
    </rPh>
    <rPh sb="12" eb="14">
      <t>シュウケイ</t>
    </rPh>
    <rPh sb="15" eb="17">
      <t>カノウ</t>
    </rPh>
    <phoneticPr fontId="2"/>
  </si>
  <si>
    <t>入力された勤務を全て消去する事が可能な事。</t>
    <rPh sb="0" eb="2">
      <t>ニュウリョク</t>
    </rPh>
    <rPh sb="5" eb="7">
      <t>キンム</t>
    </rPh>
    <rPh sb="8" eb="9">
      <t>スベ</t>
    </rPh>
    <rPh sb="10" eb="12">
      <t>ショウキョ</t>
    </rPh>
    <rPh sb="14" eb="15">
      <t>コト</t>
    </rPh>
    <rPh sb="16" eb="18">
      <t>カノウ</t>
    </rPh>
    <phoneticPr fontId="2"/>
  </si>
  <si>
    <t>希望、保護以外を消去する事が可能な事。</t>
    <rPh sb="0" eb="2">
      <t>キボウ</t>
    </rPh>
    <rPh sb="3" eb="5">
      <t>ホゴ</t>
    </rPh>
    <rPh sb="5" eb="7">
      <t>イガイ</t>
    </rPh>
    <rPh sb="8" eb="10">
      <t>ショウキョ</t>
    </rPh>
    <rPh sb="12" eb="13">
      <t>コト</t>
    </rPh>
    <rPh sb="14" eb="16">
      <t>カノウ</t>
    </rPh>
    <phoneticPr fontId="2"/>
  </si>
  <si>
    <t>入力されたある勤務を別の勤務に一括で置換する事が可能な事。</t>
    <rPh sb="0" eb="2">
      <t>ニュウリョク</t>
    </rPh>
    <rPh sb="7" eb="9">
      <t>キンム</t>
    </rPh>
    <rPh sb="10" eb="11">
      <t>ベツ</t>
    </rPh>
    <rPh sb="12" eb="14">
      <t>キンム</t>
    </rPh>
    <rPh sb="15" eb="17">
      <t>イッカツ</t>
    </rPh>
    <rPh sb="18" eb="20">
      <t>チカン</t>
    </rPh>
    <rPh sb="22" eb="23">
      <t>コト</t>
    </rPh>
    <rPh sb="24" eb="26">
      <t>カノウ</t>
    </rPh>
    <phoneticPr fontId="2"/>
  </si>
  <si>
    <t>職員毎に入力不可な勤務を設定可能な事。</t>
    <rPh sb="0" eb="2">
      <t>ショクイン</t>
    </rPh>
    <rPh sb="2" eb="3">
      <t>ゴト</t>
    </rPh>
    <rPh sb="4" eb="6">
      <t>ニュウリョク</t>
    </rPh>
    <rPh sb="6" eb="8">
      <t>フカ</t>
    </rPh>
    <rPh sb="9" eb="11">
      <t>キンム</t>
    </rPh>
    <rPh sb="12" eb="14">
      <t>セッテイ</t>
    </rPh>
    <rPh sb="14" eb="16">
      <t>カノウ</t>
    </rPh>
    <phoneticPr fontId="2"/>
  </si>
  <si>
    <t>作成した勤務内容を仮に保存する事が可能な事。</t>
    <rPh sb="0" eb="2">
      <t>サクセイ</t>
    </rPh>
    <rPh sb="4" eb="6">
      <t>キンム</t>
    </rPh>
    <rPh sb="6" eb="8">
      <t>ナイヨウ</t>
    </rPh>
    <rPh sb="9" eb="10">
      <t>カリ</t>
    </rPh>
    <rPh sb="11" eb="13">
      <t>ホゾン</t>
    </rPh>
    <rPh sb="15" eb="16">
      <t>コト</t>
    </rPh>
    <rPh sb="17" eb="19">
      <t>カノウ</t>
    </rPh>
    <phoneticPr fontId="2"/>
  </si>
  <si>
    <t>チーム毎に画面及び集計の切り替えが可能な事。</t>
    <rPh sb="3" eb="4">
      <t>ゴト</t>
    </rPh>
    <rPh sb="5" eb="7">
      <t>ガメン</t>
    </rPh>
    <rPh sb="7" eb="8">
      <t>オヨ</t>
    </rPh>
    <rPh sb="9" eb="11">
      <t>シュウケイ</t>
    </rPh>
    <rPh sb="12" eb="13">
      <t>キ</t>
    </rPh>
    <rPh sb="14" eb="15">
      <t>カ</t>
    </rPh>
    <rPh sb="17" eb="19">
      <t>カノウ</t>
    </rPh>
    <phoneticPr fontId="2"/>
  </si>
  <si>
    <t>勤務表作成画面から職員氏名の表示順を変更する事が可能な事。</t>
    <rPh sb="0" eb="2">
      <t>キンム</t>
    </rPh>
    <rPh sb="2" eb="3">
      <t>ヒョウ</t>
    </rPh>
    <rPh sb="3" eb="5">
      <t>サクセイ</t>
    </rPh>
    <rPh sb="5" eb="7">
      <t>ガメン</t>
    </rPh>
    <rPh sb="9" eb="11">
      <t>ショクイン</t>
    </rPh>
    <rPh sb="11" eb="13">
      <t>シメイ</t>
    </rPh>
    <rPh sb="14" eb="16">
      <t>ヒョウジ</t>
    </rPh>
    <rPh sb="16" eb="17">
      <t>ジュン</t>
    </rPh>
    <rPh sb="18" eb="20">
      <t>ヘンコウ</t>
    </rPh>
    <rPh sb="22" eb="23">
      <t>コト</t>
    </rPh>
    <rPh sb="24" eb="26">
      <t>カノウ</t>
    </rPh>
    <phoneticPr fontId="2"/>
  </si>
  <si>
    <t>勤務表作成画面から勤務表を印刷可能な事。</t>
    <rPh sb="0" eb="2">
      <t>キンム</t>
    </rPh>
    <rPh sb="2" eb="3">
      <t>ヒョウ</t>
    </rPh>
    <rPh sb="3" eb="5">
      <t>サクセイ</t>
    </rPh>
    <rPh sb="5" eb="7">
      <t>ガメン</t>
    </rPh>
    <rPh sb="9" eb="11">
      <t>キンム</t>
    </rPh>
    <rPh sb="11" eb="12">
      <t>ヒョウ</t>
    </rPh>
    <rPh sb="13" eb="15">
      <t>インサツ</t>
    </rPh>
    <rPh sb="15" eb="17">
      <t>カノウ</t>
    </rPh>
    <phoneticPr fontId="2"/>
  </si>
  <si>
    <t>勤務表作成画面から作成期間の変更が可能な事。</t>
    <rPh sb="0" eb="2">
      <t>キンム</t>
    </rPh>
    <rPh sb="2" eb="3">
      <t>ヒョウ</t>
    </rPh>
    <rPh sb="3" eb="5">
      <t>サクセイ</t>
    </rPh>
    <rPh sb="5" eb="7">
      <t>ガメン</t>
    </rPh>
    <rPh sb="9" eb="11">
      <t>サクセイ</t>
    </rPh>
    <rPh sb="11" eb="13">
      <t>キカン</t>
    </rPh>
    <rPh sb="14" eb="16">
      <t>ヘンコウ</t>
    </rPh>
    <rPh sb="17" eb="19">
      <t>カノウ</t>
    </rPh>
    <phoneticPr fontId="2"/>
  </si>
  <si>
    <t>勤務表作成画面から作成に関する全ての設定について変更可能な事。</t>
    <rPh sb="0" eb="2">
      <t>キンム</t>
    </rPh>
    <rPh sb="2" eb="3">
      <t>ヒョウ</t>
    </rPh>
    <rPh sb="3" eb="5">
      <t>サクセイ</t>
    </rPh>
    <rPh sb="5" eb="7">
      <t>ガメン</t>
    </rPh>
    <rPh sb="9" eb="11">
      <t>サクセイ</t>
    </rPh>
    <rPh sb="12" eb="13">
      <t>カン</t>
    </rPh>
    <rPh sb="15" eb="16">
      <t>スベ</t>
    </rPh>
    <rPh sb="18" eb="20">
      <t>セッテイ</t>
    </rPh>
    <rPh sb="24" eb="26">
      <t>ヘンコウ</t>
    </rPh>
    <rPh sb="26" eb="28">
      <t>カノウ</t>
    </rPh>
    <phoneticPr fontId="2"/>
  </si>
  <si>
    <t>職員別にカレンダー形式の画面で希望の入力が可能な事。</t>
    <rPh sb="0" eb="2">
      <t>ショクイン</t>
    </rPh>
    <rPh sb="2" eb="3">
      <t>ベツ</t>
    </rPh>
    <rPh sb="9" eb="11">
      <t>ケイシキ</t>
    </rPh>
    <rPh sb="12" eb="14">
      <t>ガメン</t>
    </rPh>
    <rPh sb="15" eb="17">
      <t>キボウ</t>
    </rPh>
    <rPh sb="18" eb="20">
      <t>ニュウリョク</t>
    </rPh>
    <rPh sb="21" eb="23">
      <t>カノウ</t>
    </rPh>
    <phoneticPr fontId="2"/>
  </si>
  <si>
    <t>任意に部署を選択し、4週間または1ヶ月単位で勤務計画表（様式9）の出力が可能な事。</t>
    <rPh sb="0" eb="2">
      <t>ニンイ</t>
    </rPh>
    <rPh sb="3" eb="5">
      <t>ブショ</t>
    </rPh>
    <rPh sb="6" eb="8">
      <t>センタク</t>
    </rPh>
    <rPh sb="11" eb="13">
      <t>シュウカン</t>
    </rPh>
    <rPh sb="18" eb="19">
      <t>ゲツ</t>
    </rPh>
    <rPh sb="19" eb="21">
      <t>タンイ</t>
    </rPh>
    <rPh sb="22" eb="24">
      <t>キンム</t>
    </rPh>
    <rPh sb="24" eb="26">
      <t>ケイカク</t>
    </rPh>
    <rPh sb="26" eb="27">
      <t>ヒョウ</t>
    </rPh>
    <rPh sb="28" eb="30">
      <t>ヨウシキ</t>
    </rPh>
    <rPh sb="33" eb="35">
      <t>シュツリョク</t>
    </rPh>
    <rPh sb="36" eb="38">
      <t>カノウ</t>
    </rPh>
    <phoneticPr fontId="2"/>
  </si>
  <si>
    <t>用紙サイズ（Ａ４、Ｂ４、Ａ３）及び向きが任意に設定可能な事。</t>
    <rPh sb="17" eb="18">
      <t>ム</t>
    </rPh>
    <rPh sb="20" eb="22">
      <t>ニンイ</t>
    </rPh>
    <rPh sb="23" eb="25">
      <t>セッテイ</t>
    </rPh>
    <rPh sb="25" eb="27">
      <t>カノウ</t>
    </rPh>
    <phoneticPr fontId="1"/>
  </si>
  <si>
    <t>勤務予定データより、部署毎の週間業務予定表が印刷可能な事。</t>
    <rPh sb="10" eb="12">
      <t>ブショ</t>
    </rPh>
    <rPh sb="12" eb="13">
      <t>ゴト</t>
    </rPh>
    <rPh sb="24" eb="26">
      <t>カノウ</t>
    </rPh>
    <phoneticPr fontId="1"/>
  </si>
  <si>
    <t>予定表印刷で、確認用と提出用の２種類の印字情報設定が可能な事。</t>
    <rPh sb="7" eb="9">
      <t>カクニン</t>
    </rPh>
    <rPh sb="21" eb="23">
      <t>ジョウホウ</t>
    </rPh>
    <rPh sb="26" eb="28">
      <t>カノウ</t>
    </rPh>
    <phoneticPr fontId="1"/>
  </si>
  <si>
    <t>予定表のカラー印刷が可能な事。</t>
    <phoneticPr fontId="1"/>
  </si>
  <si>
    <t>チーム別に用紙を分けて印刷することが可能な事。</t>
    <rPh sb="3" eb="4">
      <t>ベツ</t>
    </rPh>
    <rPh sb="5" eb="7">
      <t>ヨウシ</t>
    </rPh>
    <rPh sb="8" eb="9">
      <t>ワ</t>
    </rPh>
    <rPh sb="11" eb="13">
      <t>インサツ</t>
    </rPh>
    <rPh sb="18" eb="20">
      <t>カノウ</t>
    </rPh>
    <phoneticPr fontId="1"/>
  </si>
  <si>
    <t>集計部分は最初または最終ページへの印刷を設定することが可能な事。</t>
    <rPh sb="0" eb="2">
      <t>シュウケイ</t>
    </rPh>
    <rPh sb="2" eb="4">
      <t>ブブン</t>
    </rPh>
    <rPh sb="5" eb="7">
      <t>サイショ</t>
    </rPh>
    <rPh sb="10" eb="12">
      <t>サイシュウ</t>
    </rPh>
    <rPh sb="17" eb="19">
      <t>インサツ</t>
    </rPh>
    <rPh sb="20" eb="22">
      <t>セッテイ</t>
    </rPh>
    <rPh sb="27" eb="29">
      <t>カノウ</t>
    </rPh>
    <phoneticPr fontId="1"/>
  </si>
  <si>
    <t>行事日程の印刷が可能な事。</t>
    <rPh sb="0" eb="2">
      <t>ギョウジ</t>
    </rPh>
    <rPh sb="2" eb="4">
      <t>ニッテイ</t>
    </rPh>
    <rPh sb="5" eb="7">
      <t>インサツ</t>
    </rPh>
    <rPh sb="8" eb="10">
      <t>カノウ</t>
    </rPh>
    <phoneticPr fontId="1"/>
  </si>
  <si>
    <t>実績入力画面で、勤務変更した実績が入力が可能な事。</t>
    <rPh sb="20" eb="22">
      <t>カノウ</t>
    </rPh>
    <phoneticPr fontId="1"/>
  </si>
  <si>
    <t>勤務記号入力は、キーボード及びマウスから入力可能な事。</t>
    <phoneticPr fontId="1"/>
  </si>
  <si>
    <t>勤務変更前後の勤務が表示が可能な事。</t>
    <rPh sb="0" eb="2">
      <t>キンム</t>
    </rPh>
    <rPh sb="2" eb="4">
      <t>ヘンコウ</t>
    </rPh>
    <rPh sb="4" eb="6">
      <t>ゼンゴ</t>
    </rPh>
    <rPh sb="7" eb="9">
      <t>キンム</t>
    </rPh>
    <rPh sb="10" eb="12">
      <t>ヒョウジ</t>
    </rPh>
    <rPh sb="13" eb="15">
      <t>カノウ</t>
    </rPh>
    <phoneticPr fontId="1"/>
  </si>
  <si>
    <t>年休は時間(分単位)で取得が可能な事。</t>
    <rPh sb="0" eb="2">
      <t>ネンキュウ</t>
    </rPh>
    <rPh sb="3" eb="5">
      <t>ジカン</t>
    </rPh>
    <rPh sb="6" eb="7">
      <t>フン</t>
    </rPh>
    <rPh sb="7" eb="9">
      <t>タンイ</t>
    </rPh>
    <rPh sb="11" eb="13">
      <t>シュトク</t>
    </rPh>
    <rPh sb="14" eb="16">
      <t>カノウ</t>
    </rPh>
    <phoneticPr fontId="1"/>
  </si>
  <si>
    <t>研修や会議等の看護業務外の時間が登録可能な事。</t>
    <rPh sb="0" eb="2">
      <t>ケンシュウ</t>
    </rPh>
    <rPh sb="3" eb="5">
      <t>カイギ</t>
    </rPh>
    <rPh sb="5" eb="6">
      <t>トウ</t>
    </rPh>
    <rPh sb="7" eb="9">
      <t>カンゴ</t>
    </rPh>
    <rPh sb="9" eb="11">
      <t>ギョウム</t>
    </rPh>
    <rPh sb="11" eb="12">
      <t>ガイ</t>
    </rPh>
    <rPh sb="13" eb="15">
      <t>ジカン</t>
    </rPh>
    <rPh sb="16" eb="18">
      <t>トウロク</t>
    </rPh>
    <rPh sb="18" eb="20">
      <t>カノウ</t>
    </rPh>
    <phoneticPr fontId="1"/>
  </si>
  <si>
    <t>予定行及び実績行に印刷が可能な事。
また、実績行は変更箇所のみ印字可能な事。</t>
    <rPh sb="0" eb="2">
      <t>ヨテイ</t>
    </rPh>
    <rPh sb="2" eb="3">
      <t>ギョウ</t>
    </rPh>
    <rPh sb="3" eb="4">
      <t>オヨ</t>
    </rPh>
    <rPh sb="9" eb="11">
      <t>インサツ</t>
    </rPh>
    <rPh sb="12" eb="14">
      <t>カノウ</t>
    </rPh>
    <rPh sb="21" eb="23">
      <t>ジッセキ</t>
    </rPh>
    <rPh sb="23" eb="24">
      <t>ギョウ</t>
    </rPh>
    <rPh sb="25" eb="27">
      <t>ヘンコウ</t>
    </rPh>
    <rPh sb="27" eb="29">
      <t>カショ</t>
    </rPh>
    <rPh sb="31" eb="33">
      <t>インジ</t>
    </rPh>
    <rPh sb="33" eb="35">
      <t>カノウ</t>
    </rPh>
    <phoneticPr fontId="1"/>
  </si>
  <si>
    <t>実績表のカラー印刷が可能な事。</t>
    <rPh sb="0" eb="2">
      <t>ジッセキ</t>
    </rPh>
    <phoneticPr fontId="1"/>
  </si>
  <si>
    <t>個人毎に使用可能な部署が無制限に設定可能な事。</t>
    <rPh sb="0" eb="2">
      <t>コジン</t>
    </rPh>
    <rPh sb="2" eb="3">
      <t>ゴト</t>
    </rPh>
    <rPh sb="4" eb="6">
      <t>シヨウ</t>
    </rPh>
    <rPh sb="6" eb="8">
      <t>カノウ</t>
    </rPh>
    <rPh sb="9" eb="11">
      <t>ブショ</t>
    </rPh>
    <rPh sb="12" eb="15">
      <t>ムセイゲン</t>
    </rPh>
    <rPh sb="16" eb="18">
      <t>セッテイ</t>
    </rPh>
    <rPh sb="18" eb="20">
      <t>カノウ</t>
    </rPh>
    <rPh sb="21" eb="22">
      <t>コト</t>
    </rPh>
    <phoneticPr fontId="1"/>
  </si>
  <si>
    <t>勤務表の横集計項目が任意に設定可能な事。（印刷時は１１項目まで）
また部署単位で項目内容が変更可能な事。（項目数に制限なし）</t>
    <rPh sb="0" eb="2">
      <t>キンム</t>
    </rPh>
    <rPh sb="2" eb="3">
      <t>ヒョウ</t>
    </rPh>
    <rPh sb="4" eb="5">
      <t>ヨコ</t>
    </rPh>
    <rPh sb="5" eb="7">
      <t>シュウケイ</t>
    </rPh>
    <rPh sb="7" eb="9">
      <t>コウモク</t>
    </rPh>
    <rPh sb="10" eb="12">
      <t>ニンイ</t>
    </rPh>
    <rPh sb="13" eb="15">
      <t>セッテイ</t>
    </rPh>
    <rPh sb="15" eb="17">
      <t>カノウ</t>
    </rPh>
    <rPh sb="18" eb="19">
      <t>コト</t>
    </rPh>
    <rPh sb="21" eb="23">
      <t>インサツ</t>
    </rPh>
    <rPh sb="23" eb="24">
      <t>ジ</t>
    </rPh>
    <rPh sb="27" eb="29">
      <t>コウモク</t>
    </rPh>
    <rPh sb="35" eb="37">
      <t>ブショ</t>
    </rPh>
    <rPh sb="37" eb="39">
      <t>タンイ</t>
    </rPh>
    <rPh sb="40" eb="42">
      <t>コウモク</t>
    </rPh>
    <rPh sb="42" eb="44">
      <t>ナイヨウ</t>
    </rPh>
    <rPh sb="45" eb="47">
      <t>ヘンコウ</t>
    </rPh>
    <rPh sb="47" eb="49">
      <t>カノウ</t>
    </rPh>
    <rPh sb="50" eb="51">
      <t>コト</t>
    </rPh>
    <phoneticPr fontId="1"/>
  </si>
  <si>
    <t>勤務表作成の途中経過が複数パターン保存可能な事。</t>
    <rPh sb="0" eb="2">
      <t>キンム</t>
    </rPh>
    <rPh sb="2" eb="3">
      <t>ヒョウ</t>
    </rPh>
    <rPh sb="3" eb="5">
      <t>サクセイ</t>
    </rPh>
    <rPh sb="6" eb="8">
      <t>トチュウ</t>
    </rPh>
    <rPh sb="8" eb="10">
      <t>ケイカ</t>
    </rPh>
    <rPh sb="11" eb="13">
      <t>フクスウ</t>
    </rPh>
    <rPh sb="17" eb="19">
      <t>ホゾン</t>
    </rPh>
    <rPh sb="19" eb="21">
      <t>カノウ</t>
    </rPh>
    <rPh sb="22" eb="23">
      <t>コト</t>
    </rPh>
    <phoneticPr fontId="1"/>
  </si>
  <si>
    <t>途中保存した複数パターンの状態に戻すことが可能な事。</t>
    <rPh sb="0" eb="2">
      <t>トチュウ</t>
    </rPh>
    <rPh sb="2" eb="4">
      <t>ホゾン</t>
    </rPh>
    <rPh sb="13" eb="15">
      <t>ジョウタイ</t>
    </rPh>
    <rPh sb="16" eb="17">
      <t>モド</t>
    </rPh>
    <rPh sb="21" eb="23">
      <t>カノウ</t>
    </rPh>
    <rPh sb="24" eb="25">
      <t>コト</t>
    </rPh>
    <phoneticPr fontId="1"/>
  </si>
  <si>
    <t>日毎に設定予定人数との過不足が随時表示可能な事。（項目数に制限なし）</t>
    <rPh sb="0" eb="2">
      <t>ヒゴト</t>
    </rPh>
    <rPh sb="3" eb="5">
      <t>セッテイ</t>
    </rPh>
    <rPh sb="5" eb="7">
      <t>ヨテイ</t>
    </rPh>
    <rPh sb="7" eb="9">
      <t>ニンズウ</t>
    </rPh>
    <rPh sb="11" eb="14">
      <t>カブソク</t>
    </rPh>
    <rPh sb="15" eb="17">
      <t>ズイジ</t>
    </rPh>
    <rPh sb="17" eb="19">
      <t>ヒョウジ</t>
    </rPh>
    <rPh sb="19" eb="21">
      <t>カノウ</t>
    </rPh>
    <rPh sb="22" eb="23">
      <t>コト</t>
    </rPh>
    <phoneticPr fontId="1"/>
  </si>
  <si>
    <t>個人毎に勤務予定回数との過不足が随時表示可能な事。（項目数に制限なし）集計期間を任意に切替可能な事。</t>
    <rPh sb="0" eb="2">
      <t>コジン</t>
    </rPh>
    <rPh sb="2" eb="3">
      <t>ゴト</t>
    </rPh>
    <rPh sb="4" eb="6">
      <t>キンム</t>
    </rPh>
    <rPh sb="6" eb="8">
      <t>ヨテイ</t>
    </rPh>
    <rPh sb="8" eb="10">
      <t>カイスウ</t>
    </rPh>
    <rPh sb="12" eb="15">
      <t>カブソク</t>
    </rPh>
    <rPh sb="16" eb="18">
      <t>ズイジ</t>
    </rPh>
    <rPh sb="18" eb="20">
      <t>ヒョウジ</t>
    </rPh>
    <rPh sb="20" eb="22">
      <t>カノウ</t>
    </rPh>
    <rPh sb="23" eb="24">
      <t>コト</t>
    </rPh>
    <rPh sb="48" eb="49">
      <t>コト</t>
    </rPh>
    <phoneticPr fontId="1"/>
  </si>
  <si>
    <t>確定機能を有する事。</t>
    <rPh sb="0" eb="2">
      <t>カクテイ</t>
    </rPh>
    <rPh sb="2" eb="4">
      <t>キノウ</t>
    </rPh>
    <rPh sb="5" eb="6">
      <t>ユウ</t>
    </rPh>
    <rPh sb="8" eb="9">
      <t>コト</t>
    </rPh>
    <phoneticPr fontId="1"/>
  </si>
  <si>
    <t>所属している部署を超えて、任意の職員をグループ化（仮想所属）することが可能な事。</t>
    <rPh sb="0" eb="2">
      <t>ショゾク</t>
    </rPh>
    <rPh sb="6" eb="8">
      <t>ブショ</t>
    </rPh>
    <rPh sb="9" eb="10">
      <t>コ</t>
    </rPh>
    <rPh sb="13" eb="15">
      <t>ニンイ</t>
    </rPh>
    <rPh sb="16" eb="18">
      <t>ショクイン</t>
    </rPh>
    <rPh sb="23" eb="24">
      <t>カ</t>
    </rPh>
    <rPh sb="35" eb="37">
      <t>カノウ</t>
    </rPh>
    <rPh sb="38" eb="39">
      <t>コト</t>
    </rPh>
    <phoneticPr fontId="1"/>
  </si>
  <si>
    <t>印刷画面でプレビュー表示が可能な事。</t>
    <rPh sb="16" eb="17">
      <t>コト</t>
    </rPh>
    <phoneticPr fontId="1"/>
  </si>
  <si>
    <t>仮想所属のグループを実在の部署と同様に扱えること。</t>
    <rPh sb="0" eb="2">
      <t>カソウ</t>
    </rPh>
    <rPh sb="2" eb="4">
      <t>ショゾク</t>
    </rPh>
    <rPh sb="10" eb="12">
      <t>ジツザイ</t>
    </rPh>
    <rPh sb="13" eb="15">
      <t>ブショ</t>
    </rPh>
    <rPh sb="16" eb="18">
      <t>ドウヨウ</t>
    </rPh>
    <rPh sb="19" eb="20">
      <t>アツカ</t>
    </rPh>
    <phoneticPr fontId="1"/>
  </si>
  <si>
    <t>希望内容のコメントが登録可能な事。</t>
    <rPh sb="0" eb="2">
      <t>キボウ</t>
    </rPh>
    <phoneticPr fontId="1"/>
  </si>
  <si>
    <t>各操作の変更履歴を確認する事が可能な事。</t>
    <rPh sb="0" eb="1">
      <t>カク</t>
    </rPh>
    <rPh sb="1" eb="3">
      <t>ソウサ</t>
    </rPh>
    <rPh sb="4" eb="6">
      <t>ヘンコウ</t>
    </rPh>
    <rPh sb="6" eb="8">
      <t>リレキ</t>
    </rPh>
    <rPh sb="9" eb="11">
      <t>カクニン</t>
    </rPh>
    <rPh sb="13" eb="14">
      <t>コト</t>
    </rPh>
    <rPh sb="15" eb="17">
      <t>カノウ</t>
    </rPh>
    <rPh sb="18" eb="19">
      <t>コト</t>
    </rPh>
    <phoneticPr fontId="2"/>
  </si>
  <si>
    <t>登録に利用する勤務を一覧で表示する事が可能な事。
一覧については、利用者毎に利用する勤務を任意に設定可能な事。</t>
    <rPh sb="0" eb="2">
      <t>トウロク</t>
    </rPh>
    <rPh sb="3" eb="5">
      <t>リヨウ</t>
    </rPh>
    <rPh sb="7" eb="9">
      <t>キンム</t>
    </rPh>
    <rPh sb="10" eb="12">
      <t>イチラン</t>
    </rPh>
    <rPh sb="13" eb="15">
      <t>ヒョウジ</t>
    </rPh>
    <rPh sb="17" eb="18">
      <t>コト</t>
    </rPh>
    <rPh sb="19" eb="21">
      <t>カノウ</t>
    </rPh>
    <rPh sb="25" eb="27">
      <t>イチラン</t>
    </rPh>
    <rPh sb="33" eb="36">
      <t>リヨウシャ</t>
    </rPh>
    <rPh sb="36" eb="37">
      <t>ゴト</t>
    </rPh>
    <rPh sb="38" eb="40">
      <t>リヨウ</t>
    </rPh>
    <rPh sb="42" eb="44">
      <t>キンム</t>
    </rPh>
    <rPh sb="45" eb="47">
      <t>ニンイ</t>
    </rPh>
    <rPh sb="48" eb="50">
      <t>セッテイ</t>
    </rPh>
    <rPh sb="50" eb="52">
      <t>カノウ</t>
    </rPh>
    <phoneticPr fontId="2"/>
  </si>
  <si>
    <t>日別人数チェックが可能な事。</t>
    <phoneticPr fontId="1"/>
  </si>
  <si>
    <t>代休指定簿</t>
    <rPh sb="0" eb="2">
      <t>ダイキュウ</t>
    </rPh>
    <rPh sb="2" eb="4">
      <t>シテイ</t>
    </rPh>
    <rPh sb="4" eb="5">
      <t>ボ</t>
    </rPh>
    <phoneticPr fontId="1"/>
  </si>
  <si>
    <t>勤務詳細一覧表</t>
    <rPh sb="0" eb="2">
      <t>キンム</t>
    </rPh>
    <rPh sb="2" eb="4">
      <t>ショウサイ</t>
    </rPh>
    <rPh sb="4" eb="6">
      <t>イチラン</t>
    </rPh>
    <rPh sb="6" eb="7">
      <t>ヒョウ</t>
    </rPh>
    <phoneticPr fontId="1"/>
  </si>
  <si>
    <t>祝休日勤務者状況表</t>
    <rPh sb="0" eb="1">
      <t>ウチイワイ</t>
    </rPh>
    <rPh sb="1" eb="3">
      <t>キュウジツ</t>
    </rPh>
    <rPh sb="3" eb="5">
      <t>キンム</t>
    </rPh>
    <rPh sb="5" eb="6">
      <t>シャ</t>
    </rPh>
    <rPh sb="6" eb="8">
      <t>ジョウキョウ</t>
    </rPh>
    <rPh sb="8" eb="9">
      <t>ヒョウ</t>
    </rPh>
    <phoneticPr fontId="2"/>
  </si>
  <si>
    <t>所属別看護職員一覧</t>
    <rPh sb="0" eb="2">
      <t>ショゾク</t>
    </rPh>
    <rPh sb="2" eb="3">
      <t>ベツ</t>
    </rPh>
    <rPh sb="3" eb="5">
      <t>カンゴ</t>
    </rPh>
    <rPh sb="5" eb="7">
      <t>ショクイン</t>
    </rPh>
    <rPh sb="7" eb="9">
      <t>イチラン</t>
    </rPh>
    <phoneticPr fontId="2"/>
  </si>
  <si>
    <t>勤務記号は999個まで登録可能な事。</t>
    <rPh sb="0" eb="2">
      <t>キンム</t>
    </rPh>
    <rPh sb="2" eb="4">
      <t>キゴウ</t>
    </rPh>
    <rPh sb="8" eb="9">
      <t>コ</t>
    </rPh>
    <rPh sb="11" eb="13">
      <t>トウロク</t>
    </rPh>
    <rPh sb="13" eb="15">
      <t>カノウ</t>
    </rPh>
    <rPh sb="16" eb="17">
      <t>コト</t>
    </rPh>
    <phoneticPr fontId="1"/>
  </si>
  <si>
    <t>各部署毎に100名までの職員が登録可能な事。</t>
    <rPh sb="0" eb="3">
      <t>カクブショ</t>
    </rPh>
    <rPh sb="3" eb="4">
      <t>ゴト</t>
    </rPh>
    <rPh sb="8" eb="9">
      <t>メイ</t>
    </rPh>
    <rPh sb="12" eb="14">
      <t>ショクイン</t>
    </rPh>
    <rPh sb="15" eb="17">
      <t>トウロク</t>
    </rPh>
    <rPh sb="17" eb="19">
      <t>カノウ</t>
    </rPh>
    <rPh sb="20" eb="21">
      <t>コト</t>
    </rPh>
    <phoneticPr fontId="1"/>
  </si>
  <si>
    <t>職員毎の同一勤務割り当て不可チェックが可能な事。</t>
    <rPh sb="0" eb="2">
      <t>ショクイン</t>
    </rPh>
    <rPh sb="2" eb="3">
      <t>ゴト</t>
    </rPh>
    <rPh sb="4" eb="6">
      <t>ドウイツ</t>
    </rPh>
    <rPh sb="6" eb="8">
      <t>キンム</t>
    </rPh>
    <rPh sb="8" eb="9">
      <t>ワ</t>
    </rPh>
    <rPh sb="10" eb="11">
      <t>ア</t>
    </rPh>
    <rPh sb="12" eb="14">
      <t>フカ</t>
    </rPh>
    <rPh sb="19" eb="21">
      <t>カノウ</t>
    </rPh>
    <phoneticPr fontId="2"/>
  </si>
  <si>
    <t>職員毎の勤務の組合せ不可パターンのチェックが可能な事。</t>
    <phoneticPr fontId="1"/>
  </si>
  <si>
    <t>職員毎の連続出勤日数チェックが可能な事。</t>
    <phoneticPr fontId="1"/>
  </si>
  <si>
    <t>自動作成条件に対するエラーチェックが可能な事。</t>
    <phoneticPr fontId="1"/>
  </si>
  <si>
    <t>入院基本料施設基準について、平均夜勤時間、看護配置数のチェックが可能な事。</t>
    <phoneticPr fontId="1"/>
  </si>
  <si>
    <t>個人別集計回数チェックが可能な事。</t>
    <phoneticPr fontId="1"/>
  </si>
  <si>
    <t>１日あたり複数個の超過勤務時刻の登録が可能な事。</t>
    <rPh sb="1" eb="2">
      <t>ニチ</t>
    </rPh>
    <rPh sb="5" eb="8">
      <t>フクスウコ</t>
    </rPh>
    <rPh sb="9" eb="11">
      <t>チョウカ</t>
    </rPh>
    <rPh sb="11" eb="13">
      <t>キンム</t>
    </rPh>
    <rPh sb="13" eb="15">
      <t>ジコク</t>
    </rPh>
    <rPh sb="16" eb="18">
      <t>トウロク</t>
    </rPh>
    <rPh sb="19" eb="21">
      <t>カノウ</t>
    </rPh>
    <phoneticPr fontId="1"/>
  </si>
  <si>
    <t>時刻と共に超勤の事由が登録可能な事。</t>
    <rPh sb="0" eb="2">
      <t>ジコク</t>
    </rPh>
    <rPh sb="3" eb="4">
      <t>トモ</t>
    </rPh>
    <rPh sb="5" eb="7">
      <t>チョウキン</t>
    </rPh>
    <rPh sb="8" eb="10">
      <t>ジユウ</t>
    </rPh>
    <rPh sb="11" eb="13">
      <t>トウロク</t>
    </rPh>
    <rPh sb="13" eb="15">
      <t>カノウ</t>
    </rPh>
    <phoneticPr fontId="1"/>
  </si>
  <si>
    <t>職員ごとに１ヶ月の入力が可能な事。</t>
    <rPh sb="0" eb="2">
      <t>ショクイン</t>
    </rPh>
    <rPh sb="7" eb="8">
      <t>ゲツ</t>
    </rPh>
    <rPh sb="9" eb="11">
      <t>ニュウリョク</t>
    </rPh>
    <rPh sb="12" eb="14">
      <t>カノウ</t>
    </rPh>
    <phoneticPr fontId="1"/>
  </si>
  <si>
    <t>日付ごとに部署内全職員の入力が可能な事。</t>
    <rPh sb="0" eb="2">
      <t>ヒヅケ</t>
    </rPh>
    <rPh sb="5" eb="7">
      <t>ブショ</t>
    </rPh>
    <rPh sb="7" eb="8">
      <t>ナイ</t>
    </rPh>
    <rPh sb="8" eb="11">
      <t>ゼンショクイン</t>
    </rPh>
    <rPh sb="12" eb="14">
      <t>ニュウリョク</t>
    </rPh>
    <rPh sb="15" eb="17">
      <t>カノウ</t>
    </rPh>
    <phoneticPr fontId="1"/>
  </si>
  <si>
    <t>一般職員は自分の超過勤務のみの入力が可能な事。</t>
    <rPh sb="0" eb="2">
      <t>イッパン</t>
    </rPh>
    <rPh sb="2" eb="4">
      <t>ショクイン</t>
    </rPh>
    <rPh sb="5" eb="7">
      <t>ジブン</t>
    </rPh>
    <rPh sb="8" eb="10">
      <t>チョウカ</t>
    </rPh>
    <rPh sb="10" eb="12">
      <t>キンム</t>
    </rPh>
    <rPh sb="15" eb="17">
      <t>ニュウリョク</t>
    </rPh>
    <rPh sb="18" eb="20">
      <t>カノウ</t>
    </rPh>
    <phoneticPr fontId="1"/>
  </si>
  <si>
    <t>管理者が承認を行った後は、変更不可とすることが可能な事。</t>
    <rPh sb="0" eb="3">
      <t>カンリシャ</t>
    </rPh>
    <rPh sb="4" eb="6">
      <t>ショウニン</t>
    </rPh>
    <rPh sb="7" eb="8">
      <t>オコナ</t>
    </rPh>
    <rPh sb="10" eb="11">
      <t>アト</t>
    </rPh>
    <rPh sb="13" eb="15">
      <t>ヘンコウ</t>
    </rPh>
    <rPh sb="15" eb="17">
      <t>フカ</t>
    </rPh>
    <rPh sb="23" eb="25">
      <t>カノウ</t>
    </rPh>
    <phoneticPr fontId="1"/>
  </si>
  <si>
    <t>承認を取り消した場合は、再度入力を行う事が可能な事。</t>
    <rPh sb="0" eb="2">
      <t>ショウニン</t>
    </rPh>
    <rPh sb="3" eb="4">
      <t>ト</t>
    </rPh>
    <rPh sb="5" eb="6">
      <t>ケ</t>
    </rPh>
    <rPh sb="8" eb="10">
      <t>バアイ</t>
    </rPh>
    <rPh sb="12" eb="14">
      <t>サイド</t>
    </rPh>
    <rPh sb="14" eb="16">
      <t>ニュウリョク</t>
    </rPh>
    <phoneticPr fontId="1"/>
  </si>
  <si>
    <t>職員自身が勤務終了時に打刻登録を行う事が可能な事。</t>
    <rPh sb="0" eb="2">
      <t>ショクイン</t>
    </rPh>
    <rPh sb="2" eb="4">
      <t>ジシン</t>
    </rPh>
    <rPh sb="5" eb="7">
      <t>キンム</t>
    </rPh>
    <rPh sb="7" eb="10">
      <t>シュウリョウジ</t>
    </rPh>
    <rPh sb="11" eb="12">
      <t>ウ</t>
    </rPh>
    <rPh sb="12" eb="13">
      <t>コク</t>
    </rPh>
    <rPh sb="13" eb="15">
      <t>トウロク</t>
    </rPh>
    <phoneticPr fontId="4"/>
  </si>
  <si>
    <t>職員自身が打刻した時間を元に、区分毎の超過勤務時間を自動算出を行う事が可能な事。</t>
    <rPh sb="0" eb="2">
      <t>ショクイン</t>
    </rPh>
    <rPh sb="2" eb="4">
      <t>ジシン</t>
    </rPh>
    <rPh sb="5" eb="6">
      <t>ウ</t>
    </rPh>
    <rPh sb="6" eb="7">
      <t>コク</t>
    </rPh>
    <rPh sb="9" eb="11">
      <t>ジカン</t>
    </rPh>
    <rPh sb="12" eb="13">
      <t>モト</t>
    </rPh>
    <rPh sb="15" eb="17">
      <t>クブン</t>
    </rPh>
    <rPh sb="17" eb="18">
      <t>ゴト</t>
    </rPh>
    <rPh sb="19" eb="21">
      <t>チョウカ</t>
    </rPh>
    <rPh sb="21" eb="23">
      <t>キンム</t>
    </rPh>
    <rPh sb="23" eb="25">
      <t>ジカン</t>
    </rPh>
    <rPh sb="26" eb="28">
      <t>ジドウ</t>
    </rPh>
    <rPh sb="28" eb="30">
      <t>サンシュツ</t>
    </rPh>
    <phoneticPr fontId="5"/>
  </si>
  <si>
    <t>管理者が職員の超過勤務時間を登録、修正を行う事が可能な事。</t>
    <rPh sb="0" eb="3">
      <t>カンリシャ</t>
    </rPh>
    <rPh sb="4" eb="6">
      <t>ショクイン</t>
    </rPh>
    <rPh sb="7" eb="9">
      <t>チョウカ</t>
    </rPh>
    <rPh sb="9" eb="11">
      <t>キンム</t>
    </rPh>
    <rPh sb="11" eb="13">
      <t>ジカン</t>
    </rPh>
    <rPh sb="14" eb="16">
      <t>トウロク</t>
    </rPh>
    <rPh sb="17" eb="19">
      <t>シュウセイ</t>
    </rPh>
    <phoneticPr fontId="5"/>
  </si>
  <si>
    <t>管理者が超過勤務の承認を行う事が可能な事。</t>
    <rPh sb="0" eb="3">
      <t>カンリシャ</t>
    </rPh>
    <rPh sb="4" eb="6">
      <t>チョウカ</t>
    </rPh>
    <rPh sb="6" eb="8">
      <t>キンム</t>
    </rPh>
    <rPh sb="9" eb="11">
      <t>ショウニン</t>
    </rPh>
    <rPh sb="12" eb="13">
      <t>オコナ</t>
    </rPh>
    <rPh sb="14" eb="15">
      <t>コト</t>
    </rPh>
    <rPh sb="16" eb="18">
      <t>カノウ</t>
    </rPh>
    <rPh sb="19" eb="20">
      <t>コト</t>
    </rPh>
    <phoneticPr fontId="5"/>
  </si>
  <si>
    <t>超過勤務の命令時間の開始時刻・終了時刻を行う事が可能な事。</t>
    <rPh sb="0" eb="2">
      <t>チョウカ</t>
    </rPh>
    <rPh sb="2" eb="4">
      <t>キンム</t>
    </rPh>
    <rPh sb="5" eb="7">
      <t>メイレイ</t>
    </rPh>
    <rPh sb="7" eb="9">
      <t>ジカン</t>
    </rPh>
    <rPh sb="10" eb="12">
      <t>カイシ</t>
    </rPh>
    <rPh sb="12" eb="14">
      <t>ジコク</t>
    </rPh>
    <rPh sb="15" eb="17">
      <t>シュウリョウ</t>
    </rPh>
    <rPh sb="17" eb="19">
      <t>ジコク</t>
    </rPh>
    <phoneticPr fontId="1"/>
  </si>
  <si>
    <t>責任者確認用の画面が表示される事。</t>
    <rPh sb="0" eb="3">
      <t>セキニンシャ</t>
    </rPh>
    <rPh sb="3" eb="5">
      <t>カクニン</t>
    </rPh>
    <rPh sb="5" eb="6">
      <t>ヨウ</t>
    </rPh>
    <rPh sb="7" eb="9">
      <t>ガメン</t>
    </rPh>
    <rPh sb="10" eb="12">
      <t>ヒョウジ</t>
    </rPh>
    <rPh sb="15" eb="16">
      <t>コト</t>
    </rPh>
    <phoneticPr fontId="1"/>
  </si>
  <si>
    <t>帳票</t>
    <rPh sb="0" eb="2">
      <t>チョウヒョウ</t>
    </rPh>
    <phoneticPr fontId="1"/>
  </si>
  <si>
    <t>職員毎のラダーレベルに対応した研修の表示が可能な事。</t>
    <rPh sb="0" eb="2">
      <t>ショクイン</t>
    </rPh>
    <rPh sb="2" eb="3">
      <t>ゴト</t>
    </rPh>
    <rPh sb="11" eb="13">
      <t>タイオウ</t>
    </rPh>
    <rPh sb="15" eb="17">
      <t>ケンシュウ</t>
    </rPh>
    <rPh sb="18" eb="20">
      <t>ヒョウジ</t>
    </rPh>
    <rPh sb="21" eb="23">
      <t>カノウ</t>
    </rPh>
    <rPh sb="24" eb="25">
      <t>コト</t>
    </rPh>
    <phoneticPr fontId="1"/>
  </si>
  <si>
    <t>職員毎のレベルに応じた受講必須研修の検索が可能な事。</t>
    <rPh sb="0" eb="2">
      <t>ショクイン</t>
    </rPh>
    <rPh sb="2" eb="3">
      <t>ゴト</t>
    </rPh>
    <rPh sb="8" eb="9">
      <t>オウ</t>
    </rPh>
    <rPh sb="11" eb="13">
      <t>ジュコウ</t>
    </rPh>
    <rPh sb="13" eb="15">
      <t>ヒッス</t>
    </rPh>
    <rPh sb="15" eb="17">
      <t>ケンシュウ</t>
    </rPh>
    <rPh sb="18" eb="20">
      <t>ケンサク</t>
    </rPh>
    <rPh sb="21" eb="23">
      <t>カノウ</t>
    </rPh>
    <phoneticPr fontId="1"/>
  </si>
  <si>
    <t>研修名称での検索が可能な事。</t>
    <rPh sb="0" eb="2">
      <t>ケンシュウ</t>
    </rPh>
    <rPh sb="2" eb="4">
      <t>メイショウ</t>
    </rPh>
    <rPh sb="6" eb="8">
      <t>ケンサク</t>
    </rPh>
    <rPh sb="9" eb="11">
      <t>カノウ</t>
    </rPh>
    <rPh sb="12" eb="13">
      <t>コト</t>
    </rPh>
    <phoneticPr fontId="1"/>
  </si>
  <si>
    <t>職員毎に検索した研修会を申し込む事が可能。申し込みについては管理者に回送する事が可能な事。</t>
    <rPh sb="0" eb="2">
      <t>ショクイン</t>
    </rPh>
    <rPh sb="2" eb="3">
      <t>ゴト</t>
    </rPh>
    <rPh sb="4" eb="6">
      <t>ケンサク</t>
    </rPh>
    <rPh sb="8" eb="10">
      <t>ケンシュウ</t>
    </rPh>
    <rPh sb="10" eb="11">
      <t>カイ</t>
    </rPh>
    <rPh sb="12" eb="13">
      <t>モウ</t>
    </rPh>
    <rPh sb="14" eb="15">
      <t>コ</t>
    </rPh>
    <rPh sb="16" eb="17">
      <t>コト</t>
    </rPh>
    <rPh sb="18" eb="20">
      <t>カノウ</t>
    </rPh>
    <rPh sb="21" eb="22">
      <t>モウ</t>
    </rPh>
    <rPh sb="23" eb="24">
      <t>コ</t>
    </rPh>
    <rPh sb="30" eb="33">
      <t>カンリシャ</t>
    </rPh>
    <rPh sb="34" eb="36">
      <t>カイソウ</t>
    </rPh>
    <rPh sb="38" eb="39">
      <t>コト</t>
    </rPh>
    <rPh sb="40" eb="42">
      <t>カノウ</t>
    </rPh>
    <phoneticPr fontId="1"/>
  </si>
  <si>
    <t>各職員の申し込みについて承認、却下する事が可能な事。</t>
    <rPh sb="0" eb="1">
      <t>カク</t>
    </rPh>
    <rPh sb="1" eb="3">
      <t>ショクイン</t>
    </rPh>
    <rPh sb="4" eb="5">
      <t>モウ</t>
    </rPh>
    <rPh sb="6" eb="7">
      <t>コ</t>
    </rPh>
    <rPh sb="12" eb="14">
      <t>ショウニン</t>
    </rPh>
    <rPh sb="15" eb="17">
      <t>キャッカ</t>
    </rPh>
    <rPh sb="19" eb="20">
      <t>コト</t>
    </rPh>
    <rPh sb="21" eb="23">
      <t>カノウ</t>
    </rPh>
    <phoneticPr fontId="1"/>
  </si>
  <si>
    <t>職員毎に受講した研修会について、受講報告を行う事が可能な事。</t>
    <rPh sb="0" eb="2">
      <t>ショクイン</t>
    </rPh>
    <rPh sb="2" eb="3">
      <t>ゴト</t>
    </rPh>
    <rPh sb="4" eb="6">
      <t>ジュコウ</t>
    </rPh>
    <rPh sb="8" eb="11">
      <t>ケンシュウカイ</t>
    </rPh>
    <rPh sb="16" eb="18">
      <t>ジュコウ</t>
    </rPh>
    <rPh sb="18" eb="20">
      <t>ホウコク</t>
    </rPh>
    <rPh sb="21" eb="22">
      <t>オコナ</t>
    </rPh>
    <rPh sb="23" eb="24">
      <t>コト</t>
    </rPh>
    <rPh sb="25" eb="27">
      <t>カノウ</t>
    </rPh>
    <phoneticPr fontId="1"/>
  </si>
  <si>
    <t>入院基本料ごと、届出期間ごとに任意の届出区分にての出力が可能な事。</t>
    <rPh sb="0" eb="2">
      <t>ニュウイン</t>
    </rPh>
    <rPh sb="2" eb="4">
      <t>キホン</t>
    </rPh>
    <rPh sb="4" eb="5">
      <t>リョウ</t>
    </rPh>
    <rPh sb="8" eb="10">
      <t>トドケデ</t>
    </rPh>
    <rPh sb="10" eb="12">
      <t>キカン</t>
    </rPh>
    <rPh sb="15" eb="17">
      <t>ニンイ</t>
    </rPh>
    <rPh sb="18" eb="20">
      <t>トドケデ</t>
    </rPh>
    <rPh sb="20" eb="22">
      <t>クブン</t>
    </rPh>
    <rPh sb="25" eb="27">
      <t>シュツリョク</t>
    </rPh>
    <rPh sb="28" eb="30">
      <t>カノウ</t>
    </rPh>
    <phoneticPr fontId="1"/>
  </si>
  <si>
    <t>会議、委員会等の看護業務外の時間を減算することが可能な事。</t>
    <rPh sb="0" eb="2">
      <t>カイギ</t>
    </rPh>
    <rPh sb="3" eb="6">
      <t>イインカイ</t>
    </rPh>
    <rPh sb="6" eb="7">
      <t>トウ</t>
    </rPh>
    <rPh sb="8" eb="10">
      <t>カンゴ</t>
    </rPh>
    <rPh sb="10" eb="12">
      <t>ギョウム</t>
    </rPh>
    <rPh sb="12" eb="13">
      <t>ガイ</t>
    </rPh>
    <rPh sb="14" eb="16">
      <t>ジカン</t>
    </rPh>
    <rPh sb="17" eb="19">
      <t>ゲンサン</t>
    </rPh>
    <rPh sb="24" eb="26">
      <t>カノウ</t>
    </rPh>
    <phoneticPr fontId="1"/>
  </si>
  <si>
    <t>様式9(一般、療養、特定)および様式8(看護要員の名簿)の届出帳票の作成が可能な事。</t>
    <rPh sb="0" eb="2">
      <t>ヨウシキ</t>
    </rPh>
    <rPh sb="4" eb="6">
      <t>イッパン</t>
    </rPh>
    <rPh sb="7" eb="9">
      <t>リョウヨウ</t>
    </rPh>
    <rPh sb="10" eb="12">
      <t>トクテイ</t>
    </rPh>
    <rPh sb="16" eb="18">
      <t>ヨウシキ</t>
    </rPh>
    <rPh sb="20" eb="22">
      <t>カンゴ</t>
    </rPh>
    <rPh sb="22" eb="24">
      <t>ヨウイン</t>
    </rPh>
    <rPh sb="25" eb="27">
      <t>メイボ</t>
    </rPh>
    <rPh sb="29" eb="31">
      <t>トドケデ</t>
    </rPh>
    <rPh sb="31" eb="33">
      <t>チョウヒョウ</t>
    </rPh>
    <rPh sb="34" eb="36">
      <t>サクセイ</t>
    </rPh>
    <rPh sb="37" eb="39">
      <t>カノウ</t>
    </rPh>
    <phoneticPr fontId="1"/>
  </si>
  <si>
    <t>外来や他病棟への応援勤務を考慮した計算が行えること。</t>
    <rPh sb="0" eb="2">
      <t>ガイライ</t>
    </rPh>
    <rPh sb="3" eb="4">
      <t>タ</t>
    </rPh>
    <rPh sb="4" eb="6">
      <t>ビョウトウ</t>
    </rPh>
    <rPh sb="8" eb="10">
      <t>オウエン</t>
    </rPh>
    <rPh sb="10" eb="12">
      <t>キンム</t>
    </rPh>
    <rPh sb="13" eb="15">
      <t>コウリョ</t>
    </rPh>
    <rPh sb="17" eb="19">
      <t>ケイサン</t>
    </rPh>
    <rPh sb="20" eb="21">
      <t>オコナ</t>
    </rPh>
    <phoneticPr fontId="1"/>
  </si>
  <si>
    <t>申し送り時間などの減算等、時間の調整が行えること。</t>
    <rPh sb="0" eb="1">
      <t>モウ</t>
    </rPh>
    <rPh sb="2" eb="3">
      <t>オク</t>
    </rPh>
    <rPh sb="4" eb="6">
      <t>ジカン</t>
    </rPh>
    <rPh sb="9" eb="12">
      <t>ゲンザンナド</t>
    </rPh>
    <rPh sb="13" eb="15">
      <t>ジカン</t>
    </rPh>
    <rPh sb="16" eb="18">
      <t>チョウセイ</t>
    </rPh>
    <rPh sb="19" eb="20">
      <t>オコナ</t>
    </rPh>
    <phoneticPr fontId="1"/>
  </si>
  <si>
    <t>届出区分の変更が容易に行え、その期間に合った区分の確認が行える事。</t>
    <rPh sb="0" eb="2">
      <t>トドケデ</t>
    </rPh>
    <rPh sb="2" eb="4">
      <t>クブン</t>
    </rPh>
    <rPh sb="5" eb="7">
      <t>ヘンコウ</t>
    </rPh>
    <rPh sb="8" eb="10">
      <t>ヨウイ</t>
    </rPh>
    <rPh sb="11" eb="12">
      <t>オコナ</t>
    </rPh>
    <rPh sb="16" eb="18">
      <t>キカン</t>
    </rPh>
    <rPh sb="19" eb="20">
      <t>ア</t>
    </rPh>
    <rPh sb="22" eb="24">
      <t>クブン</t>
    </rPh>
    <rPh sb="25" eb="27">
      <t>カクニン</t>
    </rPh>
    <rPh sb="28" eb="29">
      <t>オコナ</t>
    </rPh>
    <phoneticPr fontId="1"/>
  </si>
  <si>
    <t>勤務表の予定段階でも基準適合の判定が可能な事。</t>
    <rPh sb="0" eb="2">
      <t>キンム</t>
    </rPh>
    <rPh sb="2" eb="3">
      <t>ヒョウ</t>
    </rPh>
    <rPh sb="4" eb="6">
      <t>ヨテイ</t>
    </rPh>
    <rPh sb="6" eb="8">
      <t>ダンカイ</t>
    </rPh>
    <rPh sb="10" eb="12">
      <t>キジュン</t>
    </rPh>
    <rPh sb="12" eb="14">
      <t>テキゴウ</t>
    </rPh>
    <rPh sb="15" eb="17">
      <t>ハンテイ</t>
    </rPh>
    <rPh sb="18" eb="20">
      <t>カノウ</t>
    </rPh>
    <phoneticPr fontId="1"/>
  </si>
  <si>
    <t>１ヶ月、４週間での期間で判定が可能な事。</t>
    <rPh sb="0" eb="3">
      <t>１カゲツ</t>
    </rPh>
    <rPh sb="4" eb="7">
      <t>４シュウカン</t>
    </rPh>
    <rPh sb="9" eb="11">
      <t>キカン</t>
    </rPh>
    <rPh sb="12" eb="14">
      <t>ハンテイ</t>
    </rPh>
    <rPh sb="15" eb="17">
      <t>カノウ</t>
    </rPh>
    <phoneticPr fontId="1"/>
  </si>
  <si>
    <t>算定開始日付は任意に指定できること</t>
    <rPh sb="0" eb="2">
      <t>サンテイ</t>
    </rPh>
    <rPh sb="2" eb="4">
      <t>カイシ</t>
    </rPh>
    <rPh sb="4" eb="6">
      <t>ヒヅケ</t>
    </rPh>
    <rPh sb="7" eb="9">
      <t>ニンイ</t>
    </rPh>
    <rPh sb="10" eb="12">
      <t>シテイ</t>
    </rPh>
    <phoneticPr fontId="1"/>
  </si>
  <si>
    <t>すべての帳票は印刷前に画面で確認可能な事。</t>
    <rPh sb="4" eb="6">
      <t>チョウヒョウ</t>
    </rPh>
    <rPh sb="7" eb="9">
      <t>インサツ</t>
    </rPh>
    <rPh sb="9" eb="10">
      <t>マエ</t>
    </rPh>
    <rPh sb="11" eb="13">
      <t>ガメン</t>
    </rPh>
    <rPh sb="14" eb="16">
      <t>カクニン</t>
    </rPh>
    <rPh sb="16" eb="18">
      <t>カノウ</t>
    </rPh>
    <phoneticPr fontId="1"/>
  </si>
  <si>
    <t>勤務表の実績情報で様式9の出力が可能な事。</t>
    <rPh sb="0" eb="2">
      <t>キンム</t>
    </rPh>
    <rPh sb="2" eb="3">
      <t>ヒョウ</t>
    </rPh>
    <rPh sb="4" eb="6">
      <t>ジッセキ</t>
    </rPh>
    <rPh sb="6" eb="8">
      <t>ジョウホウ</t>
    </rPh>
    <rPh sb="9" eb="11">
      <t>ヨウシキ</t>
    </rPh>
    <rPh sb="13" eb="15">
      <t>シュツリョク</t>
    </rPh>
    <rPh sb="16" eb="18">
      <t>カノウ</t>
    </rPh>
    <phoneticPr fontId="1"/>
  </si>
  <si>
    <t>勤務表の予定段階でも様式9の出力が可能な事。</t>
    <rPh sb="0" eb="2">
      <t>キンム</t>
    </rPh>
    <rPh sb="2" eb="3">
      <t>ヒョウ</t>
    </rPh>
    <rPh sb="4" eb="6">
      <t>ヨテイ</t>
    </rPh>
    <rPh sb="6" eb="8">
      <t>ダンカイ</t>
    </rPh>
    <rPh sb="10" eb="12">
      <t>ヨウシキ</t>
    </rPh>
    <rPh sb="14" eb="16">
      <t>シュツリョク</t>
    </rPh>
    <rPh sb="17" eb="19">
      <t>カノウ</t>
    </rPh>
    <phoneticPr fontId="1"/>
  </si>
  <si>
    <t>保険医協会提供の届出様式（自動計算付き　　Ｅｘｃｅｌ表）　一般・療養・特定に出力可能な事。</t>
    <rPh sb="0" eb="3">
      <t>ホケンイ</t>
    </rPh>
    <rPh sb="3" eb="5">
      <t>キョウカイ</t>
    </rPh>
    <rPh sb="5" eb="7">
      <t>テイキョウ</t>
    </rPh>
    <rPh sb="8" eb="10">
      <t>トドケデ</t>
    </rPh>
    <rPh sb="10" eb="12">
      <t>ヨウシキ</t>
    </rPh>
    <rPh sb="13" eb="15">
      <t>ジドウ</t>
    </rPh>
    <rPh sb="15" eb="17">
      <t>ケイサン</t>
    </rPh>
    <rPh sb="17" eb="18">
      <t>ツ</t>
    </rPh>
    <rPh sb="26" eb="27">
      <t>オモテ</t>
    </rPh>
    <rPh sb="29" eb="31">
      <t>イッパン</t>
    </rPh>
    <rPh sb="32" eb="34">
      <t>リョウヨウ</t>
    </rPh>
    <rPh sb="35" eb="37">
      <t>トクテイ</t>
    </rPh>
    <rPh sb="38" eb="40">
      <t>シュツリョク</t>
    </rPh>
    <rPh sb="40" eb="42">
      <t>カノウ</t>
    </rPh>
    <phoneticPr fontId="1"/>
  </si>
  <si>
    <t>利用者ごとにアクセスできる範囲（マスタ・登録画面）を設定可能な事。</t>
    <rPh sb="0" eb="3">
      <t>リヨウシャ</t>
    </rPh>
    <rPh sb="13" eb="15">
      <t>ハンイ</t>
    </rPh>
    <rPh sb="26" eb="28">
      <t>セッテイ</t>
    </rPh>
    <rPh sb="28" eb="30">
      <t>カノウ</t>
    </rPh>
    <phoneticPr fontId="1"/>
  </si>
  <si>
    <t>部署別/職種別/免許別等の複数の方法で職員検索が可能な事。</t>
    <rPh sb="0" eb="2">
      <t>ブショ</t>
    </rPh>
    <rPh sb="2" eb="3">
      <t>ベツ</t>
    </rPh>
    <rPh sb="4" eb="5">
      <t>ショク</t>
    </rPh>
    <rPh sb="5" eb="7">
      <t>シュベツ</t>
    </rPh>
    <rPh sb="8" eb="10">
      <t>メンキョ</t>
    </rPh>
    <rPh sb="10" eb="11">
      <t>ベツ</t>
    </rPh>
    <rPh sb="11" eb="12">
      <t>トウ</t>
    </rPh>
    <rPh sb="13" eb="15">
      <t>フクスウ</t>
    </rPh>
    <rPh sb="16" eb="18">
      <t>ホウホウ</t>
    </rPh>
    <rPh sb="19" eb="21">
      <t>ショクイン</t>
    </rPh>
    <rPh sb="21" eb="23">
      <t>ケンサク</t>
    </rPh>
    <rPh sb="24" eb="26">
      <t>カノウ</t>
    </rPh>
    <phoneticPr fontId="1"/>
  </si>
  <si>
    <t>職員の基本情報(氏名、住所、等)の登録が可能な事。</t>
    <rPh sb="0" eb="2">
      <t>ショクイン</t>
    </rPh>
    <rPh sb="3" eb="5">
      <t>キホン</t>
    </rPh>
    <rPh sb="5" eb="7">
      <t>ジョウホウ</t>
    </rPh>
    <rPh sb="8" eb="10">
      <t>シメイ</t>
    </rPh>
    <rPh sb="11" eb="13">
      <t>ジュウショ</t>
    </rPh>
    <rPh sb="14" eb="15">
      <t>ナド</t>
    </rPh>
    <rPh sb="17" eb="19">
      <t>トウロク</t>
    </rPh>
    <rPh sb="20" eb="22">
      <t>カノウ</t>
    </rPh>
    <phoneticPr fontId="1"/>
  </si>
  <si>
    <t>学歴、学位の管理が可能な事。</t>
    <rPh sb="0" eb="2">
      <t>ガクレキ</t>
    </rPh>
    <rPh sb="3" eb="5">
      <t>ガクイ</t>
    </rPh>
    <rPh sb="6" eb="8">
      <t>カンリ</t>
    </rPh>
    <rPh sb="9" eb="11">
      <t>カノウ</t>
    </rPh>
    <phoneticPr fontId="1"/>
  </si>
  <si>
    <t>家族構成の管理が可能な事。</t>
    <rPh sb="0" eb="2">
      <t>カゾク</t>
    </rPh>
    <rPh sb="2" eb="4">
      <t>コウセイ</t>
    </rPh>
    <rPh sb="5" eb="7">
      <t>カンリ</t>
    </rPh>
    <rPh sb="8" eb="10">
      <t>カノウ</t>
    </rPh>
    <phoneticPr fontId="1"/>
  </si>
  <si>
    <t>取得免許の管理が可能な事。</t>
    <rPh sb="0" eb="2">
      <t>シュトク</t>
    </rPh>
    <rPh sb="2" eb="4">
      <t>メンキョ</t>
    </rPh>
    <rPh sb="5" eb="7">
      <t>カンリ</t>
    </rPh>
    <rPh sb="8" eb="10">
      <t>カノウ</t>
    </rPh>
    <phoneticPr fontId="1"/>
  </si>
  <si>
    <t>雇用形態、職種、職歴等の履歴管理が可能な事。</t>
    <rPh sb="0" eb="2">
      <t>コヨウ</t>
    </rPh>
    <rPh sb="2" eb="4">
      <t>ケイタイ</t>
    </rPh>
    <rPh sb="5" eb="7">
      <t>ショクシュ</t>
    </rPh>
    <rPh sb="8" eb="11">
      <t>ショクレキナド</t>
    </rPh>
    <rPh sb="12" eb="14">
      <t>リレキ</t>
    </rPh>
    <rPh sb="14" eb="16">
      <t>カンリ</t>
    </rPh>
    <rPh sb="17" eb="19">
      <t>カノウ</t>
    </rPh>
    <phoneticPr fontId="1"/>
  </si>
  <si>
    <t>部署異動等の経験を履歴管理が可能な事。</t>
    <rPh sb="0" eb="2">
      <t>ブショ</t>
    </rPh>
    <rPh sb="2" eb="5">
      <t>イドウナド</t>
    </rPh>
    <rPh sb="6" eb="8">
      <t>ケイケン</t>
    </rPh>
    <rPh sb="9" eb="11">
      <t>リレキ</t>
    </rPh>
    <rPh sb="11" eb="13">
      <t>カンリ</t>
    </rPh>
    <rPh sb="14" eb="16">
      <t>カノウ</t>
    </rPh>
    <phoneticPr fontId="1"/>
  </si>
  <si>
    <t>院内や院外の委員会等の活動の履歴管理が可能な事。</t>
    <rPh sb="0" eb="2">
      <t>インナイ</t>
    </rPh>
    <rPh sb="3" eb="5">
      <t>インガイ</t>
    </rPh>
    <rPh sb="6" eb="9">
      <t>イインカイ</t>
    </rPh>
    <rPh sb="9" eb="10">
      <t>トウ</t>
    </rPh>
    <rPh sb="11" eb="13">
      <t>カツドウ</t>
    </rPh>
    <rPh sb="14" eb="16">
      <t>リレキ</t>
    </rPh>
    <rPh sb="16" eb="18">
      <t>カンリ</t>
    </rPh>
    <rPh sb="19" eb="21">
      <t>カノウ</t>
    </rPh>
    <phoneticPr fontId="1"/>
  </si>
  <si>
    <t>院内や院外の研修や学会等への参加の履歴管理が可能な事。</t>
    <rPh sb="0" eb="2">
      <t>インナイ</t>
    </rPh>
    <rPh sb="3" eb="5">
      <t>インガイ</t>
    </rPh>
    <rPh sb="6" eb="8">
      <t>ケンシュウ</t>
    </rPh>
    <rPh sb="9" eb="11">
      <t>ガッカイ</t>
    </rPh>
    <rPh sb="11" eb="12">
      <t>トウ</t>
    </rPh>
    <rPh sb="14" eb="16">
      <t>サンカ</t>
    </rPh>
    <rPh sb="17" eb="19">
      <t>リレキ</t>
    </rPh>
    <rPh sb="19" eb="21">
      <t>カンリ</t>
    </rPh>
    <rPh sb="22" eb="24">
      <t>カノウ</t>
    </rPh>
    <phoneticPr fontId="1"/>
  </si>
  <si>
    <t>学会等への発表の履歴管理が可能な事。</t>
    <rPh sb="0" eb="2">
      <t>ガッカイ</t>
    </rPh>
    <rPh sb="2" eb="3">
      <t>トウ</t>
    </rPh>
    <rPh sb="5" eb="7">
      <t>ハッピョウ</t>
    </rPh>
    <rPh sb="8" eb="10">
      <t>リレキ</t>
    </rPh>
    <rPh sb="10" eb="12">
      <t>カンリ</t>
    </rPh>
    <rPh sb="13" eb="15">
      <t>カノウ</t>
    </rPh>
    <phoneticPr fontId="1"/>
  </si>
  <si>
    <t>院外活動の管理が可能な事。</t>
    <rPh sb="0" eb="2">
      <t>インガイ</t>
    </rPh>
    <rPh sb="2" eb="4">
      <t>カツドウ</t>
    </rPh>
    <rPh sb="5" eb="7">
      <t>カンリ</t>
    </rPh>
    <rPh sb="8" eb="10">
      <t>カノウ</t>
    </rPh>
    <phoneticPr fontId="1"/>
  </si>
  <si>
    <t>長期の休暇取得を履歴管理可能な事。</t>
    <rPh sb="0" eb="2">
      <t>チョウキ</t>
    </rPh>
    <rPh sb="3" eb="5">
      <t>キュウカ</t>
    </rPh>
    <rPh sb="5" eb="7">
      <t>シュトク</t>
    </rPh>
    <rPh sb="8" eb="10">
      <t>リレキ</t>
    </rPh>
    <rPh sb="10" eb="12">
      <t>カンリ</t>
    </rPh>
    <rPh sb="12" eb="14">
      <t>カノウ</t>
    </rPh>
    <phoneticPr fontId="1"/>
  </si>
  <si>
    <t>フリーコメント入力が可能な事。</t>
    <rPh sb="7" eb="9">
      <t>ニュウリョク</t>
    </rPh>
    <rPh sb="10" eb="12">
      <t>カノウ</t>
    </rPh>
    <phoneticPr fontId="1"/>
  </si>
  <si>
    <t>ユーザー操作にて病院固有の管理項目を追加修正し、管理が可能な事。</t>
    <rPh sb="4" eb="6">
      <t>ソウサ</t>
    </rPh>
    <rPh sb="8" eb="10">
      <t>ビョウイン</t>
    </rPh>
    <rPh sb="10" eb="12">
      <t>コユウ</t>
    </rPh>
    <rPh sb="13" eb="15">
      <t>カンリ</t>
    </rPh>
    <rPh sb="15" eb="17">
      <t>コウモク</t>
    </rPh>
    <rPh sb="18" eb="20">
      <t>ツイカ</t>
    </rPh>
    <rPh sb="20" eb="22">
      <t>シュウセイ</t>
    </rPh>
    <rPh sb="24" eb="26">
      <t>カンリ</t>
    </rPh>
    <rPh sb="27" eb="29">
      <t>カノウ</t>
    </rPh>
    <phoneticPr fontId="1"/>
  </si>
  <si>
    <t>ラダーレベルの履歴管理が可能な事。</t>
    <rPh sb="7" eb="9">
      <t>リレキ</t>
    </rPh>
    <rPh sb="9" eb="11">
      <t>カンリ</t>
    </rPh>
    <rPh sb="12" eb="14">
      <t>カノウ</t>
    </rPh>
    <phoneticPr fontId="1"/>
  </si>
  <si>
    <t>任意の情報を指定した検索内容で検索し、指定した形式(EXCEL)でデータ出力可能な事。</t>
    <rPh sb="0" eb="2">
      <t>ニンイ</t>
    </rPh>
    <rPh sb="3" eb="5">
      <t>ジョウホウ</t>
    </rPh>
    <rPh sb="6" eb="8">
      <t>シテイ</t>
    </rPh>
    <rPh sb="10" eb="12">
      <t>ケンサク</t>
    </rPh>
    <rPh sb="12" eb="14">
      <t>ナイヨウ</t>
    </rPh>
    <rPh sb="15" eb="17">
      <t>ケンサク</t>
    </rPh>
    <rPh sb="19" eb="21">
      <t>シテイ</t>
    </rPh>
    <rPh sb="23" eb="25">
      <t>ケイシキ</t>
    </rPh>
    <rPh sb="36" eb="38">
      <t>シュツリョク</t>
    </rPh>
    <rPh sb="38" eb="40">
      <t>カノウ</t>
    </rPh>
    <phoneticPr fontId="1"/>
  </si>
  <si>
    <t>職員の仮異動情報が登録できる事。また仮異動から、本異動へ変更可能な事。</t>
    <rPh sb="0" eb="2">
      <t>ショクイン</t>
    </rPh>
    <rPh sb="3" eb="4">
      <t>カリ</t>
    </rPh>
    <rPh sb="4" eb="6">
      <t>イドウ</t>
    </rPh>
    <rPh sb="6" eb="8">
      <t>ジョウホウ</t>
    </rPh>
    <rPh sb="9" eb="11">
      <t>トウロク</t>
    </rPh>
    <rPh sb="14" eb="15">
      <t>コト</t>
    </rPh>
    <rPh sb="18" eb="19">
      <t>カリ</t>
    </rPh>
    <rPh sb="19" eb="21">
      <t>イドウ</t>
    </rPh>
    <rPh sb="24" eb="25">
      <t>ホン</t>
    </rPh>
    <rPh sb="25" eb="27">
      <t>イドウ</t>
    </rPh>
    <rPh sb="28" eb="30">
      <t>ヘンコウ</t>
    </rPh>
    <rPh sb="30" eb="32">
      <t>カノウ</t>
    </rPh>
    <rPh sb="33" eb="34">
      <t>コト</t>
    </rPh>
    <phoneticPr fontId="1"/>
  </si>
  <si>
    <t>旧姓を履歴で保有する事が可能な事</t>
    <rPh sb="0" eb="2">
      <t>キュウセイ</t>
    </rPh>
    <rPh sb="3" eb="5">
      <t>リレキ</t>
    </rPh>
    <rPh sb="6" eb="8">
      <t>ホユウ</t>
    </rPh>
    <rPh sb="10" eb="11">
      <t>コト</t>
    </rPh>
    <rPh sb="12" eb="14">
      <t>カノウ</t>
    </rPh>
    <rPh sb="15" eb="16">
      <t>コト</t>
    </rPh>
    <phoneticPr fontId="1"/>
  </si>
  <si>
    <t>部署別に要員の配置数を確認できる配置表が印刷可能な事。</t>
    <rPh sb="0" eb="2">
      <t>ブショ</t>
    </rPh>
    <rPh sb="2" eb="3">
      <t>ベツ</t>
    </rPh>
    <rPh sb="4" eb="6">
      <t>ヨウイン</t>
    </rPh>
    <rPh sb="7" eb="9">
      <t>ハイチ</t>
    </rPh>
    <rPh sb="9" eb="10">
      <t>スウ</t>
    </rPh>
    <rPh sb="11" eb="13">
      <t>カクニン</t>
    </rPh>
    <rPh sb="16" eb="18">
      <t>ハイチ</t>
    </rPh>
    <rPh sb="18" eb="19">
      <t>ヒョウ</t>
    </rPh>
    <rPh sb="20" eb="22">
      <t>インサツ</t>
    </rPh>
    <rPh sb="22" eb="24">
      <t>カノウ</t>
    </rPh>
    <phoneticPr fontId="1"/>
  </si>
  <si>
    <t>部署毎に平均年齢や平均経験年数の一覧が印刷可能な事。</t>
    <rPh sb="0" eb="2">
      <t>ブショ</t>
    </rPh>
    <rPh sb="2" eb="3">
      <t>ゴト</t>
    </rPh>
    <rPh sb="4" eb="6">
      <t>ヘイキン</t>
    </rPh>
    <rPh sb="6" eb="8">
      <t>ネンレイ</t>
    </rPh>
    <rPh sb="9" eb="11">
      <t>ヘイキン</t>
    </rPh>
    <rPh sb="11" eb="13">
      <t>ケイケン</t>
    </rPh>
    <rPh sb="13" eb="15">
      <t>ネンスウ</t>
    </rPh>
    <rPh sb="16" eb="18">
      <t>イチラン</t>
    </rPh>
    <rPh sb="19" eb="21">
      <t>インサツ</t>
    </rPh>
    <rPh sb="21" eb="23">
      <t>カノウ</t>
    </rPh>
    <phoneticPr fontId="1"/>
  </si>
  <si>
    <t>入職者一覧が印刷可能な事。</t>
    <rPh sb="0" eb="2">
      <t>ニュウショク</t>
    </rPh>
    <rPh sb="2" eb="3">
      <t>シャ</t>
    </rPh>
    <rPh sb="3" eb="5">
      <t>イチラン</t>
    </rPh>
    <rPh sb="6" eb="8">
      <t>インサツ</t>
    </rPh>
    <rPh sb="8" eb="10">
      <t>カノウ</t>
    </rPh>
    <phoneticPr fontId="1"/>
  </si>
  <si>
    <t>退職者一覧が印刷可能な事。</t>
    <rPh sb="0" eb="3">
      <t>タイショクシャ</t>
    </rPh>
    <rPh sb="3" eb="5">
      <t>イチラン</t>
    </rPh>
    <rPh sb="6" eb="8">
      <t>インサツ</t>
    </rPh>
    <rPh sb="8" eb="10">
      <t>カノウ</t>
    </rPh>
    <phoneticPr fontId="1"/>
  </si>
  <si>
    <t>異動歴一覧が印刷可能な事。</t>
    <rPh sb="0" eb="2">
      <t>イドウ</t>
    </rPh>
    <rPh sb="2" eb="3">
      <t>レキ</t>
    </rPh>
    <rPh sb="3" eb="5">
      <t>イチラン</t>
    </rPh>
    <rPh sb="6" eb="8">
      <t>インサツ</t>
    </rPh>
    <rPh sb="8" eb="10">
      <t>カノウ</t>
    </rPh>
    <phoneticPr fontId="1"/>
  </si>
  <si>
    <t>ラダー別一覧が印刷可能な事。</t>
    <rPh sb="3" eb="4">
      <t>ベツ</t>
    </rPh>
    <rPh sb="4" eb="6">
      <t>イチラン</t>
    </rPh>
    <rPh sb="7" eb="9">
      <t>インサツ</t>
    </rPh>
    <rPh sb="9" eb="11">
      <t>カノウ</t>
    </rPh>
    <phoneticPr fontId="1"/>
  </si>
  <si>
    <t>委員会別名簿が印刷可能な事。</t>
    <rPh sb="0" eb="3">
      <t>イインカイ</t>
    </rPh>
    <rPh sb="3" eb="4">
      <t>ベツ</t>
    </rPh>
    <rPh sb="4" eb="6">
      <t>メイボ</t>
    </rPh>
    <rPh sb="7" eb="9">
      <t>インサツ</t>
    </rPh>
    <rPh sb="9" eb="11">
      <t>カノウ</t>
    </rPh>
    <phoneticPr fontId="1"/>
  </si>
  <si>
    <t>勤務記号は3文字の範囲で設定可能な事。
勤務記号が100個以上登録可能な事。</t>
    <rPh sb="0" eb="2">
      <t>キンム</t>
    </rPh>
    <rPh sb="2" eb="4">
      <t>キゴウ</t>
    </rPh>
    <rPh sb="6" eb="8">
      <t>モジ</t>
    </rPh>
    <rPh sb="9" eb="11">
      <t>ハンイ</t>
    </rPh>
    <rPh sb="12" eb="14">
      <t>セッテイ</t>
    </rPh>
    <rPh sb="14" eb="16">
      <t>カノウ</t>
    </rPh>
    <phoneticPr fontId="2"/>
  </si>
  <si>
    <t>職員の表示順を自由な順序で、かつ複数パターン設定可能な事</t>
    <rPh sb="0" eb="2">
      <t>ショクイン</t>
    </rPh>
    <rPh sb="3" eb="5">
      <t>ヒョウジ</t>
    </rPh>
    <rPh sb="5" eb="6">
      <t>ジュン</t>
    </rPh>
    <rPh sb="7" eb="9">
      <t>ジユウ</t>
    </rPh>
    <rPh sb="10" eb="12">
      <t>ジュンジョ</t>
    </rPh>
    <rPh sb="16" eb="18">
      <t>フクスウ</t>
    </rPh>
    <rPh sb="22" eb="24">
      <t>セッテイ</t>
    </rPh>
    <rPh sb="24" eb="26">
      <t>カノウ</t>
    </rPh>
    <rPh sb="27" eb="28">
      <t>コト</t>
    </rPh>
    <phoneticPr fontId="1"/>
  </si>
  <si>
    <t>項番</t>
    <rPh sb="0" eb="1">
      <t>コウ</t>
    </rPh>
    <rPh sb="1" eb="2">
      <t>バン</t>
    </rPh>
    <phoneticPr fontId="1"/>
  </si>
  <si>
    <t>大分類</t>
    <rPh sb="0" eb="3">
      <t>ダイブンルイ</t>
    </rPh>
    <phoneticPr fontId="1"/>
  </si>
  <si>
    <t>中分類</t>
    <rPh sb="0" eb="1">
      <t>チュウ</t>
    </rPh>
    <rPh sb="1" eb="3">
      <t>ブンルイ</t>
    </rPh>
    <phoneticPr fontId="1"/>
  </si>
  <si>
    <t>小分類</t>
    <rPh sb="0" eb="3">
      <t>ショウブンルイ</t>
    </rPh>
    <phoneticPr fontId="1"/>
  </si>
  <si>
    <t>要求仕様</t>
    <rPh sb="0" eb="2">
      <t>ヨウキュウ</t>
    </rPh>
    <rPh sb="2" eb="4">
      <t>シヨウ</t>
    </rPh>
    <phoneticPr fontId="1"/>
  </si>
  <si>
    <t/>
  </si>
  <si>
    <t>1-1-2</t>
  </si>
  <si>
    <t>1-1-3</t>
  </si>
  <si>
    <t>1-1-4</t>
  </si>
  <si>
    <t>1-1-5</t>
  </si>
  <si>
    <t>1-1-6</t>
  </si>
  <si>
    <t>1-1-7</t>
  </si>
  <si>
    <t>1-1-8</t>
  </si>
  <si>
    <t>1-1-9</t>
  </si>
  <si>
    <t>1-1-10</t>
  </si>
  <si>
    <t>1-1-11</t>
  </si>
  <si>
    <t>1-1-12</t>
  </si>
  <si>
    <t>1-2-1</t>
    <phoneticPr fontId="1"/>
  </si>
  <si>
    <t>1-3-2</t>
  </si>
  <si>
    <t>1-3-3</t>
  </si>
  <si>
    <t>1-3-4</t>
  </si>
  <si>
    <t>1-3-5</t>
  </si>
  <si>
    <t>1-3-6</t>
  </si>
  <si>
    <t>1-3-7</t>
  </si>
  <si>
    <t>1-3-8</t>
  </si>
  <si>
    <t>1-3-9</t>
  </si>
  <si>
    <t>1-4-2</t>
  </si>
  <si>
    <t>1-4-3</t>
  </si>
  <si>
    <t>1-4-4</t>
  </si>
  <si>
    <t>1-5-1</t>
    <phoneticPr fontId="1"/>
  </si>
  <si>
    <t>1-6-2</t>
  </si>
  <si>
    <t>１</t>
    <phoneticPr fontId="8"/>
  </si>
  <si>
    <t>勤務表作成</t>
    <rPh sb="0" eb="2">
      <t>キンム</t>
    </rPh>
    <rPh sb="2" eb="3">
      <t>ヒョウ</t>
    </rPh>
    <rPh sb="3" eb="5">
      <t>サクセイ</t>
    </rPh>
    <phoneticPr fontId="1"/>
  </si>
  <si>
    <t>1-1</t>
    <phoneticPr fontId="8"/>
  </si>
  <si>
    <t>システム全般</t>
    <rPh sb="4" eb="6">
      <t>ゼンパン</t>
    </rPh>
    <phoneticPr fontId="1"/>
  </si>
  <si>
    <t>1-1-1</t>
    <phoneticPr fontId="1"/>
  </si>
  <si>
    <t>1-1-13</t>
  </si>
  <si>
    <t>1-1-14</t>
  </si>
  <si>
    <t>1-1-15</t>
  </si>
  <si>
    <t>1-1-16</t>
  </si>
  <si>
    <t>1-1-17</t>
  </si>
  <si>
    <t>1-1-18</t>
  </si>
  <si>
    <t>1-1-19</t>
  </si>
  <si>
    <t>1-1-20</t>
  </si>
  <si>
    <t>1-2</t>
    <phoneticPr fontId="1"/>
  </si>
  <si>
    <t>予定表作成</t>
    <rPh sb="0" eb="2">
      <t>ヨテイ</t>
    </rPh>
    <rPh sb="2" eb="3">
      <t>ヒョウ</t>
    </rPh>
    <rPh sb="3" eb="5">
      <t>サクセイ</t>
    </rPh>
    <phoneticPr fontId="1"/>
  </si>
  <si>
    <t>1-2-2</t>
  </si>
  <si>
    <t>1-2-3</t>
  </si>
  <si>
    <t>1-2-4</t>
  </si>
  <si>
    <t>1-2-5</t>
  </si>
  <si>
    <t>1-2-6</t>
  </si>
  <si>
    <t>1-2-7</t>
  </si>
  <si>
    <t>1-2-8</t>
  </si>
  <si>
    <t>1-2-9</t>
  </si>
  <si>
    <t>1-2-10</t>
  </si>
  <si>
    <t>1-2-11</t>
  </si>
  <si>
    <t>1-2-12</t>
  </si>
  <si>
    <t>1-2-13</t>
  </si>
  <si>
    <t>1-2-14</t>
  </si>
  <si>
    <t>1-2-15</t>
  </si>
  <si>
    <t>1-2-16</t>
  </si>
  <si>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</si>
  <si>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</si>
  <si>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</si>
  <si>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</si>
  <si>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</si>
  <si>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</si>
  <si>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</si>
  <si>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</si>
  <si>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</si>
  <si>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</si>
  <si>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</si>
  <si>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</si>
  <si>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</si>
  <si>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</si>
  <si>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</si>
  <si>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</si>
  <si>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</si>
  <si>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</si>
  <si>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</si>
  <si>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</si>
  <si>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</si>
  <si>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</si>
  <si>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</si>
  <si>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</si>
  <si>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</si>
  <si>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</si>
  <si>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</si>
  <si>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</si>
  <si>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</si>
  <si>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</si>
  <si>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</si>
  <si>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</si>
  <si>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</si>
  <si>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</si>
  <si>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</si>
  <si>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</si>
  <si>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</si>
  <si>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</si>
  <si>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</si>
  <si>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</si>
  <si>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</si>
  <si>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</si>
  <si>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</si>
  <si>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</si>
  <si>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</si>
  <si>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</si>
  <si>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</si>
  <si>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</si>
  <si>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1-2-65</t>
  </si>
  <si>
    <t>1-2-66</t>
  </si>
  <si>
    <t>1-2-67</t>
  </si>
  <si>
    <t>1-2-68</t>
  </si>
  <si>
    <t>1-2-69</t>
  </si>
  <si>
    <t>1-2-70</t>
  </si>
  <si>
    <t>1-2-71</t>
  </si>
  <si>
    <t>1-2-72</t>
  </si>
  <si>
    <t>1-2-73</t>
  </si>
  <si>
    <t>1-2-74</t>
  </si>
  <si>
    <t>1-2-75</t>
  </si>
  <si>
    <t>1-2-76</t>
  </si>
  <si>
    <t>1-2-77</t>
  </si>
  <si>
    <t>1-2-78</t>
  </si>
  <si>
    <t>予定表印刷</t>
    <phoneticPr fontId="1"/>
  </si>
  <si>
    <t>1-3</t>
    <phoneticPr fontId="1"/>
  </si>
  <si>
    <t>1-3-1</t>
    <phoneticPr fontId="1"/>
  </si>
  <si>
    <t>予定表印刷</t>
    <rPh sb="0" eb="2">
      <t>ヨテイ</t>
    </rPh>
    <rPh sb="2" eb="3">
      <t>ヒョウ</t>
    </rPh>
    <rPh sb="3" eb="5">
      <t>インサツ</t>
    </rPh>
    <phoneticPr fontId="1"/>
  </si>
  <si>
    <t>1-4</t>
    <phoneticPr fontId="1"/>
  </si>
  <si>
    <t>実績入力</t>
    <rPh sb="0" eb="2">
      <t>ジッセキ</t>
    </rPh>
    <rPh sb="2" eb="4">
      <t>ニュウリョク</t>
    </rPh>
    <phoneticPr fontId="1"/>
  </si>
  <si>
    <t>1-4-1</t>
    <phoneticPr fontId="1"/>
  </si>
  <si>
    <t>1-4-5</t>
  </si>
  <si>
    <t>1-4-6</t>
  </si>
  <si>
    <t>実績表印刷</t>
    <rPh sb="0" eb="2">
      <t>ジッセキ</t>
    </rPh>
    <rPh sb="2" eb="3">
      <t>ヒョウ</t>
    </rPh>
    <rPh sb="3" eb="5">
      <t>インサツ</t>
    </rPh>
    <phoneticPr fontId="1"/>
  </si>
  <si>
    <t>1-5</t>
    <phoneticPr fontId="1"/>
  </si>
  <si>
    <t>1-5-2</t>
  </si>
  <si>
    <t>1-5-3</t>
  </si>
  <si>
    <t>1-5-4</t>
  </si>
  <si>
    <t>1-5-5</t>
  </si>
  <si>
    <t>1-5-6</t>
  </si>
  <si>
    <t>1-5-7</t>
  </si>
  <si>
    <t>1-6</t>
    <phoneticPr fontId="1"/>
  </si>
  <si>
    <t>1-6-1</t>
    <phoneticPr fontId="1"/>
  </si>
  <si>
    <t>1-6-3</t>
  </si>
  <si>
    <t>1-6-4</t>
  </si>
  <si>
    <t>1-6-5</t>
  </si>
  <si>
    <t>1-6-6</t>
  </si>
  <si>
    <t>1-6-7</t>
  </si>
  <si>
    <t>1-6-8</t>
  </si>
  <si>
    <t>1-6-9</t>
  </si>
  <si>
    <t>1-6-10</t>
  </si>
  <si>
    <t>1-6-11</t>
  </si>
  <si>
    <t>1-6-12</t>
  </si>
  <si>
    <t>1-6-13</t>
  </si>
  <si>
    <t>入院基本料施設基準</t>
    <rPh sb="0" eb="2">
      <t>ニュウイン</t>
    </rPh>
    <rPh sb="2" eb="5">
      <t>キホンリョウ</t>
    </rPh>
    <rPh sb="5" eb="7">
      <t>シセツ</t>
    </rPh>
    <rPh sb="7" eb="9">
      <t>キジュン</t>
    </rPh>
    <phoneticPr fontId="1"/>
  </si>
  <si>
    <t>２</t>
    <phoneticPr fontId="8"/>
  </si>
  <si>
    <t>システム全般</t>
    <phoneticPr fontId="1"/>
  </si>
  <si>
    <t>2-1</t>
    <phoneticPr fontId="8"/>
  </si>
  <si>
    <t>2-1-1</t>
    <phoneticPr fontId="1"/>
  </si>
  <si>
    <t>2-1-2</t>
  </si>
  <si>
    <t>2-1-3</t>
  </si>
  <si>
    <t>2-1-4</t>
  </si>
  <si>
    <t>2-1-5</t>
  </si>
  <si>
    <t>2-2</t>
    <phoneticPr fontId="1"/>
  </si>
  <si>
    <t>基準判定</t>
    <phoneticPr fontId="1"/>
  </si>
  <si>
    <t>2-2-1</t>
    <phoneticPr fontId="1"/>
  </si>
  <si>
    <t>2-2-2</t>
  </si>
  <si>
    <t>2-2-3</t>
  </si>
  <si>
    <t>2-2-4</t>
  </si>
  <si>
    <t>届け出帳票</t>
    <phoneticPr fontId="1"/>
  </si>
  <si>
    <t>2-3</t>
    <phoneticPr fontId="1"/>
  </si>
  <si>
    <t>2-3-1</t>
    <phoneticPr fontId="1"/>
  </si>
  <si>
    <t>2-3-2</t>
  </si>
  <si>
    <t>2-3-3</t>
  </si>
  <si>
    <t>2-3-4</t>
  </si>
  <si>
    <t>入院基本料施設基準</t>
    <phoneticPr fontId="1"/>
  </si>
  <si>
    <t>システム全般</t>
    <phoneticPr fontId="1"/>
  </si>
  <si>
    <t>3</t>
    <phoneticPr fontId="8"/>
  </si>
  <si>
    <t>3-1</t>
    <phoneticPr fontId="8"/>
  </si>
  <si>
    <t>3-1-1</t>
    <phoneticPr fontId="1"/>
  </si>
  <si>
    <t>3-1-2</t>
  </si>
  <si>
    <t>3-1-3</t>
  </si>
  <si>
    <t>3-1-4</t>
  </si>
  <si>
    <t>3-1-5</t>
  </si>
  <si>
    <t>3-1-6</t>
  </si>
  <si>
    <t>3-1-7</t>
  </si>
  <si>
    <t>3-1-8</t>
  </si>
  <si>
    <t>3-1-9</t>
  </si>
  <si>
    <t>3-1-10</t>
  </si>
  <si>
    <t>3-1-11</t>
  </si>
  <si>
    <t>3-1-12</t>
  </si>
  <si>
    <t>3-1-13</t>
  </si>
  <si>
    <t>3-1-14</t>
  </si>
  <si>
    <t>3-1-15</t>
  </si>
  <si>
    <t>3-1-16</t>
  </si>
  <si>
    <t>3-1-17</t>
  </si>
  <si>
    <t>3-1-18</t>
  </si>
  <si>
    <t>3-1-19</t>
  </si>
  <si>
    <t>看護職員人事管理</t>
    <phoneticPr fontId="1"/>
  </si>
  <si>
    <t>看護職員人事管理</t>
    <phoneticPr fontId="1"/>
  </si>
  <si>
    <t>システム全般</t>
    <phoneticPr fontId="1"/>
  </si>
  <si>
    <t>3-2</t>
    <phoneticPr fontId="8"/>
  </si>
  <si>
    <t>3-2-1</t>
    <phoneticPr fontId="1"/>
  </si>
  <si>
    <t>3-2-2</t>
  </si>
  <si>
    <t>3-2-3</t>
  </si>
  <si>
    <t>3-2-4</t>
  </si>
  <si>
    <t>3-2-5</t>
  </si>
  <si>
    <t>3-2-6</t>
  </si>
  <si>
    <t>3-2-7</t>
  </si>
  <si>
    <t>4</t>
    <phoneticPr fontId="8"/>
  </si>
  <si>
    <t>4-1</t>
    <phoneticPr fontId="8"/>
  </si>
  <si>
    <t>4-1-1</t>
    <phoneticPr fontId="1"/>
  </si>
  <si>
    <t>4-1-2</t>
  </si>
  <si>
    <t>4-1-3</t>
  </si>
  <si>
    <t>4-1-4</t>
  </si>
  <si>
    <t>4-1-5</t>
  </si>
  <si>
    <t>4-1-6</t>
  </si>
  <si>
    <t>4-1-7</t>
  </si>
  <si>
    <t>4-1-8</t>
  </si>
  <si>
    <t>4-1-9</t>
  </si>
  <si>
    <t>4-1-10</t>
  </si>
  <si>
    <t>4-1-11</t>
  </si>
  <si>
    <t>4-1-12</t>
  </si>
  <si>
    <t>4-1-13</t>
  </si>
  <si>
    <t>4-2</t>
    <phoneticPr fontId="8"/>
  </si>
  <si>
    <t>超過勤務命令簿の印刷が可能な事。</t>
    <phoneticPr fontId="1"/>
  </si>
  <si>
    <t>4-2-1</t>
    <phoneticPr fontId="1"/>
  </si>
  <si>
    <t>超過勤務管理</t>
    <phoneticPr fontId="1"/>
  </si>
  <si>
    <t>超過勤務管理</t>
    <phoneticPr fontId="1"/>
  </si>
  <si>
    <t>5</t>
    <phoneticPr fontId="8"/>
  </si>
  <si>
    <t>5-1</t>
    <phoneticPr fontId="8"/>
  </si>
  <si>
    <t>5-1-1</t>
    <phoneticPr fontId="1"/>
  </si>
  <si>
    <t>5-1-2</t>
  </si>
  <si>
    <t>5-1-3</t>
  </si>
  <si>
    <t>5-1-4</t>
  </si>
  <si>
    <t>5-1-5</t>
  </si>
  <si>
    <t>5-1-6</t>
  </si>
  <si>
    <t>教育管理</t>
    <phoneticPr fontId="1"/>
  </si>
  <si>
    <t>教育管理</t>
    <phoneticPr fontId="1"/>
  </si>
  <si>
    <t>届け出帳票</t>
    <phoneticPr fontId="1"/>
  </si>
  <si>
    <t>Ａ</t>
  </si>
  <si>
    <t>Ａ</t>
    <phoneticPr fontId="1"/>
  </si>
  <si>
    <t>Ｂ</t>
    <phoneticPr fontId="1"/>
  </si>
  <si>
    <t>Ｂ</t>
    <phoneticPr fontId="1"/>
  </si>
  <si>
    <t>Ｃ</t>
    <phoneticPr fontId="1"/>
  </si>
  <si>
    <t>記入欄
（ＡＢＣ</t>
    <rPh sb="0" eb="2">
      <t>キニュウ</t>
    </rPh>
    <rPh sb="2" eb="3">
      <t>ラン</t>
    </rPh>
    <phoneticPr fontId="1"/>
  </si>
  <si>
    <t>点数</t>
    <rPh sb="0" eb="2">
      <t>テンスウ</t>
    </rPh>
    <phoneticPr fontId="1"/>
  </si>
  <si>
    <t>記入欄（備考）</t>
    <rPh sb="0" eb="2">
      <t>キニュウ</t>
    </rPh>
    <rPh sb="2" eb="3">
      <t>ラン</t>
    </rPh>
    <rPh sb="4" eb="6">
      <t>ビコウ</t>
    </rPh>
    <phoneticPr fontId="1"/>
  </si>
  <si>
    <t>必須/加点</t>
    <rPh sb="0" eb="2">
      <t>ヒッス</t>
    </rPh>
    <rPh sb="3" eb="5">
      <t>カテン</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</si>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</sst>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u/>
      <sz val="11"/>
      <color indexed="12"/>
      <name val="ＭＳ 明朝"/>
      <family val="1"/>
      <charset val="128"/>
    </font>
    <font>
      <sz val="6"/>
      <name val="ＭＳ 明朝"/>
      <family val="1"/>
      <charset val="128"/>
    </font>
    <font>
      <sz val="8"/>
      <name val="ＭＳ Ｐゴシック"/>
      <family val="3"/>
      <charset val="128"/>
    </font>
    <font>
      <b/>
      <sz val="10"/>
      <name val="ＭＳ Ｐゴシック"/>
      <family val="3"/>
      <charset val="128"/>
    </font>
    <font>
      <sz val="6"/>
      <name val="ＭＳ Ｐゴシック"/>
      <family val="3"/>
      <charset val="128"/>
    </font>
    <font>
      <sz val="10"/>
      <name val="ＭＳ Ｐゴシック"/>
      <family val="3"/>
      <charset val="128"/>
    </font>
    <font>
      <sz val="8"/>
      <color theme="1"/>
      <name val="ＭＳ Ｐゴシック"/>
      <family val="3"/>
      <charset val="128"/>
      <scheme val="minor"/>
    </font>
    <font>
      <b/>
      <sz val="10"/>
      <color theme="1"/>
      <name val="ＭＳ Ｐゴシック"/>
      <family val="3"/>
      <charset val="128"/>
      <scheme val="minor"/>
    </font>
    <font>
      <b/>
      <sz val="10"/>
      <color theme="1"/>
      <name val="ＭＳ Ｐゴシック"/>
      <family val="3"/>
      <charset val="128"/>
    </font>
    <font>
      <sz val="10"/>
      <name val="ＭＳ Ｐゴシック"/>
      <family val="3"/>
      <charset val="128"/>
      <scheme val="minor"/>
    </font>
    <font>
      <b/>
      <sz val="10"/>
      <name val="ＭＳ Ｐゴシック"/>
      <family val="3"/>
      <charset val="128"/>
      <scheme val="minor"/>
    </font>
    <font>
      <sz val="9"/>
      <name val="ＭＳ Ｐゴシック"/>
      <family val="3"/>
      <charset val="128"/>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lignment vertical="center"/>
    </xf>
  </cellStyleXfs>
  <cellXfs count="46">
    <xf numFmtId="0" fontId="0" fillId="0" borderId="0" xfId="0"/>
    <xf numFmtId="49" fontId="6" fillId="0" borderId="0" xfId="0" applyNumberFormat="1" applyFont="1" applyFill="1" applyBorder="1" applyAlignment="1">
      <alignment horizontal="left" vertical="top" wrapText="1"/>
    </xf>
    <xf numFmtId="0" fontId="6" fillId="0" borderId="0" xfId="0" applyFont="1" applyFill="1" applyBorder="1" applyAlignment="1">
      <alignment horizontal="left" vertical="top" wrapText="1"/>
    </xf>
    <xf numFmtId="49" fontId="6" fillId="0" borderId="0" xfId="0" applyNumberFormat="1" applyFont="1" applyFill="1" applyAlignment="1">
      <alignment horizontal="left" vertical="top" wrapText="1"/>
    </xf>
    <xf numFmtId="0" fontId="6" fillId="0" borderId="0" xfId="0" applyFont="1" applyFill="1" applyAlignment="1">
      <alignment horizontal="left" vertical="top"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applyFill="1"/>
    <xf numFmtId="0" fontId="10" fillId="0" borderId="1" xfId="0" applyFont="1" applyFill="1" applyBorder="1" applyAlignment="1" applyProtection="1">
      <alignment vertical="top"/>
    </xf>
    <xf numFmtId="0" fontId="6" fillId="0" borderId="1" xfId="0" applyFont="1" applyFill="1" applyBorder="1" applyAlignment="1">
      <alignment horizontal="left" vertical="top" wrapText="1"/>
    </xf>
    <xf numFmtId="49" fontId="9" fillId="0" borderId="1" xfId="0" applyNumberFormat="1" applyFont="1" applyFill="1" applyBorder="1" applyAlignment="1">
      <alignment horizontal="left" vertical="top" wrapText="1"/>
    </xf>
    <xf numFmtId="0" fontId="13" fillId="0" borderId="1" xfId="0" applyFont="1" applyFill="1" applyBorder="1" applyAlignment="1">
      <alignment vertical="center" wrapText="1"/>
    </xf>
    <xf numFmtId="0" fontId="13" fillId="0" borderId="1" xfId="0" applyFont="1" applyFill="1" applyBorder="1" applyAlignment="1">
      <alignment wrapText="1"/>
    </xf>
    <xf numFmtId="0" fontId="9" fillId="0" borderId="1" xfId="0" applyFont="1" applyFill="1" applyBorder="1" applyAlignment="1">
      <alignment horizontal="left" vertical="top" wrapText="1"/>
    </xf>
    <xf numFmtId="0" fontId="13" fillId="0" borderId="1" xfId="0" applyFont="1" applyFill="1" applyBorder="1" applyAlignment="1">
      <alignment vertical="center"/>
    </xf>
    <xf numFmtId="0" fontId="13" fillId="0" borderId="1" xfId="0" applyFont="1" applyFill="1" applyBorder="1" applyAlignment="1">
      <alignment vertical="center" shrinkToFit="1"/>
    </xf>
    <xf numFmtId="0" fontId="9" fillId="0" borderId="1" xfId="0" applyFont="1" applyFill="1" applyBorder="1" applyAlignment="1">
      <alignment vertical="center" wrapText="1"/>
    </xf>
    <xf numFmtId="0" fontId="9" fillId="0" borderId="1" xfId="0" applyFont="1" applyFill="1" applyBorder="1" applyAlignment="1">
      <alignment vertical="center"/>
    </xf>
    <xf numFmtId="0" fontId="9" fillId="0" borderId="1" xfId="1" applyFont="1" applyFill="1" applyBorder="1" applyAlignment="1">
      <alignment vertical="top" wrapText="1"/>
    </xf>
    <xf numFmtId="0" fontId="9" fillId="0" borderId="1" xfId="0" applyFont="1" applyFill="1" applyBorder="1" applyAlignment="1">
      <alignment wrapText="1"/>
    </xf>
    <xf numFmtId="49" fontId="7" fillId="2" borderId="1" xfId="0" applyNumberFormat="1" applyFont="1" applyFill="1" applyBorder="1" applyAlignment="1">
      <alignment horizontal="left" vertical="top" wrapText="1"/>
    </xf>
    <xf numFmtId="0" fontId="10" fillId="2" borderId="1" xfId="0" applyFont="1" applyFill="1" applyBorder="1" applyAlignment="1" applyProtection="1">
      <alignment vertical="top"/>
    </xf>
    <xf numFmtId="0" fontId="6" fillId="2" borderId="1" xfId="0" applyFont="1" applyFill="1" applyBorder="1" applyAlignment="1">
      <alignment horizontal="left" vertical="top" wrapText="1"/>
    </xf>
    <xf numFmtId="0" fontId="11" fillId="2" borderId="1" xfId="0" applyFont="1" applyFill="1" applyBorder="1" applyAlignment="1" applyProtection="1">
      <alignment vertical="top" wrapText="1"/>
    </xf>
    <xf numFmtId="49" fontId="14" fillId="2" borderId="1" xfId="0" applyNumberFormat="1" applyFont="1" applyFill="1" applyBorder="1" applyAlignment="1">
      <alignment horizontal="left" vertical="top" wrapText="1"/>
    </xf>
    <xf numFmtId="0" fontId="12" fillId="2" borderId="1" xfId="0" applyFont="1" applyFill="1" applyBorder="1" applyAlignment="1" applyProtection="1">
      <alignment vertical="top" wrapText="1"/>
    </xf>
    <xf numFmtId="0" fontId="7" fillId="2" borderId="1" xfId="0" applyFont="1" applyFill="1" applyBorder="1" applyAlignment="1">
      <alignment vertical="center" wrapText="1"/>
    </xf>
    <xf numFmtId="49" fontId="6" fillId="0" borderId="0" xfId="0" applyNumberFormat="1" applyFont="1" applyFill="1" applyBorder="1" applyAlignment="1">
      <alignment horizontal="center" vertical="center" wrapText="1"/>
    </xf>
    <xf numFmtId="0" fontId="0" fillId="0" borderId="0" xfId="0" applyFill="1" applyAlignment="1">
      <alignment horizontal="center" vertical="center"/>
    </xf>
    <xf numFmtId="49" fontId="9" fillId="2"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0" fillId="0" borderId="0" xfId="0" applyNumberFormat="1" applyFill="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0" fillId="0" borderId="0" xfId="0" applyNumberFormat="1" applyFill="1" applyAlignment="1">
      <alignment horizontal="center" vertical="center"/>
    </xf>
    <xf numFmtId="0" fontId="0" fillId="2" borderId="1" xfId="0" applyFill="1" applyBorder="1" applyAlignment="1">
      <alignment horizontal="center" vertical="center"/>
    </xf>
    <xf numFmtId="0" fontId="0" fillId="2" borderId="1" xfId="0" applyFill="1" applyBorder="1"/>
    <xf numFmtId="49" fontId="0" fillId="0" borderId="1" xfId="0" applyNumberFormat="1" applyFill="1" applyBorder="1" applyAlignment="1">
      <alignment horizontal="center" vertical="center"/>
    </xf>
    <xf numFmtId="0" fontId="0" fillId="0" borderId="1" xfId="0" applyFill="1" applyBorder="1"/>
    <xf numFmtId="49" fontId="0" fillId="2" borderId="1" xfId="0" applyNumberFormat="1" applyFill="1" applyBorder="1" applyAlignment="1">
      <alignment horizontal="center" vertical="center"/>
    </xf>
    <xf numFmtId="0" fontId="0" fillId="0" borderId="1" xfId="0" applyFill="1" applyBorder="1" applyAlignment="1">
      <alignment horizontal="center"/>
    </xf>
    <xf numFmtId="0" fontId="0" fillId="0" borderId="1" xfId="0" applyFill="1" applyBorder="1" applyAlignment="1">
      <alignment horizontal="center" vertical="center"/>
    </xf>
    <xf numFmtId="0" fontId="6" fillId="0" borderId="1" xfId="0" applyFont="1" applyFill="1" applyBorder="1" applyAlignment="1">
      <alignment vertical="center"/>
    </xf>
    <xf numFmtId="0" fontId="15" fillId="0" borderId="1" xfId="0" applyFont="1" applyFill="1" applyBorder="1" applyAlignment="1">
      <alignment horizontal="center" vertical="center"/>
    </xf>
    <xf numFmtId="0" fontId="0" fillId="0" borderId="1" xfId="0" applyNumberFormat="1" applyFill="1" applyBorder="1" applyAlignment="1">
      <alignment horizontal="center" vertical="center"/>
    </xf>
    <xf numFmtId="0" fontId="0" fillId="2" borderId="1" xfId="0" applyNumberFormat="1" applyFill="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51"/>
  <sheetViews>
    <sheetView tabSelected="1" workbookViewId="0">
      <pane ySplit="1" topLeftCell="A2" activePane="bottomLeft" state="frozen"/>
      <selection activeCell="I8" sqref="I8"/>
      <selection pane="bottomLeft" activeCell="C142" sqref="C142"/>
    </sheetView>
  </sheetViews>
  <sheetFormatPr defaultRowHeight="13.5"/>
  <cols>
    <col min="1" max="1" width="8.125" style="3" customWidth="1"/>
    <col min="2" max="4" width="12.75" style="4" customWidth="1"/>
    <col min="5" max="5" width="56.75" style="4" customWidth="1"/>
    <col min="6" max="6" width="12" style="33" customWidth="1"/>
    <col min="7" max="7" width="9" style="28"/>
    <col min="8" max="16384" width="9" style="7"/>
  </cols>
  <sheetData>
    <row r="1" spans="1:10" ht="21">
      <c r="A1" s="5" t="s">
        <v>186</v>
      </c>
      <c r="B1" s="6" t="s">
        <v>187</v>
      </c>
      <c r="C1" s="6" t="s">
        <v>188</v>
      </c>
      <c r="D1" s="6" t="s">
        <v>189</v>
      </c>
      <c r="E1" s="5" t="s">
        <v>190</v>
      </c>
      <c r="F1" s="5" t="s">
        <v>430</v>
      </c>
      <c r="G1" s="6" t="s">
        <v>431</v>
      </c>
      <c r="H1" s="6" t="s">
        <v>432</v>
      </c>
      <c r="I1" s="6" t="s">
        <v>433</v>
      </c>
    </row>
    <row r="2" spans="1:10">
      <c r="A2" s="20" t="s">
        <v>217</v>
      </c>
      <c r="B2" s="21"/>
      <c r="C2" s="21" t="s">
        <v>191</v>
      </c>
      <c r="D2" s="22"/>
      <c r="E2" s="23" t="s">
        <v>218</v>
      </c>
      <c r="F2" s="29"/>
      <c r="G2" s="35"/>
      <c r="H2" s="36"/>
      <c r="I2" s="36"/>
      <c r="J2" s="7" t="s">
        <v>426</v>
      </c>
    </row>
    <row r="3" spans="1:10">
      <c r="A3" s="20" t="s">
        <v>219</v>
      </c>
      <c r="B3" s="21"/>
      <c r="C3" s="21"/>
      <c r="D3" s="22"/>
      <c r="E3" s="23" t="s">
        <v>220</v>
      </c>
      <c r="F3" s="29"/>
      <c r="G3" s="35"/>
      <c r="H3" s="36"/>
      <c r="I3" s="36"/>
      <c r="J3" s="7" t="s">
        <v>427</v>
      </c>
    </row>
    <row r="4" spans="1:10">
      <c r="A4" s="10" t="s">
        <v>221</v>
      </c>
      <c r="B4" s="8" t="s">
        <v>218</v>
      </c>
      <c r="C4" s="8" t="s">
        <v>220</v>
      </c>
      <c r="D4" s="9"/>
      <c r="E4" s="11" t="s">
        <v>8</v>
      </c>
      <c r="F4" s="30" t="s">
        <v>425</v>
      </c>
      <c r="G4" s="37">
        <f>COUNTIF(F4:F4,"Ａ")*5+COUNTIF(F4:F4,"Ｂ")*5+COUNTIF(F4:F4,"Ｃ")*0</f>
        <v>5</v>
      </c>
      <c r="H4" s="38"/>
      <c r="I4" s="40" t="s">
        <v>434</v>
      </c>
      <c r="J4" s="7" t="s">
        <v>429</v>
      </c>
    </row>
    <row r="5" spans="1:10">
      <c r="A5" s="10" t="s">
        <v>192</v>
      </c>
      <c r="B5" s="8" t="s">
        <v>218</v>
      </c>
      <c r="C5" s="8" t="s">
        <v>220</v>
      </c>
      <c r="D5" s="9"/>
      <c r="E5" s="11" t="s">
        <v>9</v>
      </c>
      <c r="F5" s="30" t="s">
        <v>425</v>
      </c>
      <c r="G5" s="37">
        <f>COUNTIF(F5:F5,"Ａ")*5+COUNTIF(F5:F5,"Ｂ")*5+COUNTIF(F5:F5,"Ｃ")*0</f>
        <v>5</v>
      </c>
      <c r="H5" s="38"/>
      <c r="I5" s="40" t="s">
        <v>434</v>
      </c>
    </row>
    <row r="6" spans="1:10">
      <c r="A6" s="10" t="s">
        <v>193</v>
      </c>
      <c r="B6" s="8" t="s">
        <v>218</v>
      </c>
      <c r="C6" s="8" t="s">
        <v>220</v>
      </c>
      <c r="D6" s="9"/>
      <c r="E6" s="11" t="s">
        <v>99</v>
      </c>
      <c r="F6" s="30" t="s">
        <v>425</v>
      </c>
      <c r="G6" s="37">
        <f>COUNTIF(F6:F6,"Ａ")*5+COUNTIF(F6:F6,"Ｂ")*5+COUNTIF(F6:F6,"Ｃ")*0</f>
        <v>5</v>
      </c>
      <c r="H6" s="38"/>
      <c r="I6" s="40" t="s">
        <v>434</v>
      </c>
    </row>
    <row r="7" spans="1:10" ht="24">
      <c r="A7" s="10" t="s">
        <v>194</v>
      </c>
      <c r="B7" s="8" t="s">
        <v>218</v>
      </c>
      <c r="C7" s="8" t="s">
        <v>220</v>
      </c>
      <c r="D7" s="9"/>
      <c r="E7" s="11" t="s">
        <v>10</v>
      </c>
      <c r="F7" s="30" t="s">
        <v>425</v>
      </c>
      <c r="G7" s="37">
        <f>COUNTIF(F7:F7,"Ａ")*5+COUNTIF(F7:F7,"Ｂ")*5+COUNTIF(F7:F7,"Ｃ")*0</f>
        <v>5</v>
      </c>
      <c r="H7" s="38"/>
      <c r="I7" s="40" t="s">
        <v>434</v>
      </c>
    </row>
    <row r="8" spans="1:10">
      <c r="A8" s="10" t="s">
        <v>195</v>
      </c>
      <c r="B8" s="8" t="s">
        <v>218</v>
      </c>
      <c r="C8" s="8" t="s">
        <v>220</v>
      </c>
      <c r="D8" s="9"/>
      <c r="E8" s="11" t="s">
        <v>11</v>
      </c>
      <c r="F8" s="30" t="s">
        <v>425</v>
      </c>
      <c r="G8" s="37">
        <f>COUNTIF(F8:F8,"Ａ")*5+COUNTIF(F8:F8,"Ｂ")*5+COUNTIF(F8:F8,"Ｃ")*0</f>
        <v>5</v>
      </c>
      <c r="H8" s="38"/>
      <c r="I8" s="40" t="s">
        <v>434</v>
      </c>
    </row>
    <row r="9" spans="1:10">
      <c r="A9" s="10" t="s">
        <v>196</v>
      </c>
      <c r="B9" s="8" t="s">
        <v>218</v>
      </c>
      <c r="C9" s="8" t="s">
        <v>220</v>
      </c>
      <c r="D9" s="9"/>
      <c r="E9" s="11" t="s">
        <v>12</v>
      </c>
      <c r="F9" s="30" t="s">
        <v>425</v>
      </c>
      <c r="G9" s="37">
        <f>COUNTIF(F9:F9,"Ａ")*5+COUNTIF(F9:F9,"Ｂ")*5+COUNTIF(F9:F9,"Ｃ")*0</f>
        <v>5</v>
      </c>
      <c r="H9" s="38"/>
      <c r="I9" s="40" t="s">
        <v>434</v>
      </c>
    </row>
    <row r="10" spans="1:10">
      <c r="A10" s="10" t="s">
        <v>197</v>
      </c>
      <c r="B10" s="8" t="s">
        <v>218</v>
      </c>
      <c r="C10" s="8" t="s">
        <v>220</v>
      </c>
      <c r="D10" s="9"/>
      <c r="E10" s="11" t="s">
        <v>13</v>
      </c>
      <c r="F10" s="30" t="s">
        <v>425</v>
      </c>
      <c r="G10" s="37">
        <f>COUNTIF(F10:F10,"Ａ")*5+COUNTIF(F10:F10,"Ｂ")*5+COUNTIF(F10:F10,"Ｃ")*0</f>
        <v>5</v>
      </c>
      <c r="H10" s="38"/>
      <c r="I10" s="40" t="s">
        <v>434</v>
      </c>
    </row>
    <row r="11" spans="1:10">
      <c r="A11" s="10" t="s">
        <v>198</v>
      </c>
      <c r="B11" s="8" t="s">
        <v>218</v>
      </c>
      <c r="C11" s="8" t="s">
        <v>220</v>
      </c>
      <c r="D11" s="9"/>
      <c r="E11" s="11" t="s">
        <v>14</v>
      </c>
      <c r="F11" s="30" t="s">
        <v>425</v>
      </c>
      <c r="G11" s="37">
        <f>COUNTIF(F11:F11,"Ａ")*5+COUNTIF(F11:F11,"Ｂ")*5+COUNTIF(F11:F11,"Ｃ")*0</f>
        <v>5</v>
      </c>
      <c r="H11" s="38"/>
      <c r="I11" s="40" t="s">
        <v>434</v>
      </c>
    </row>
    <row r="12" spans="1:10">
      <c r="A12" s="10" t="s">
        <v>199</v>
      </c>
      <c r="B12" s="8" t="s">
        <v>218</v>
      </c>
      <c r="C12" s="8" t="s">
        <v>220</v>
      </c>
      <c r="D12" s="9"/>
      <c r="E12" s="11" t="s">
        <v>117</v>
      </c>
      <c r="F12" s="30" t="s">
        <v>425</v>
      </c>
      <c r="G12" s="37">
        <f>COUNTIF(F12:F12,"Ａ")*5+COUNTIF(F12:F12,"Ｂ")*5+COUNTIF(F12:F12,"Ｃ")*0</f>
        <v>5</v>
      </c>
      <c r="H12" s="38"/>
      <c r="I12" s="40" t="s">
        <v>434</v>
      </c>
    </row>
    <row r="13" spans="1:10">
      <c r="A13" s="10" t="s">
        <v>200</v>
      </c>
      <c r="B13" s="8" t="s">
        <v>218</v>
      </c>
      <c r="C13" s="8" t="s">
        <v>220</v>
      </c>
      <c r="D13" s="9"/>
      <c r="E13" s="11" t="s">
        <v>118</v>
      </c>
      <c r="F13" s="30" t="s">
        <v>425</v>
      </c>
      <c r="G13" s="37">
        <f>COUNTIF(F13:F13,"Ａ")*5+COUNTIF(F13:F13,"Ｂ")*5+COUNTIF(F13:F13,"Ｃ")*0</f>
        <v>5</v>
      </c>
      <c r="H13" s="38"/>
      <c r="I13" s="40" t="s">
        <v>434</v>
      </c>
    </row>
    <row r="14" spans="1:10">
      <c r="A14" s="10" t="s">
        <v>201</v>
      </c>
      <c r="B14" s="8" t="s">
        <v>218</v>
      </c>
      <c r="C14" s="8" t="s">
        <v>220</v>
      </c>
      <c r="D14" s="9"/>
      <c r="E14" s="11" t="s">
        <v>15</v>
      </c>
      <c r="F14" s="30" t="s">
        <v>425</v>
      </c>
      <c r="G14" s="37">
        <f>COUNTIF(F14:F14,"Ａ")*5+COUNTIF(F14:F14,"Ｂ")*5+COUNTIF(F14:F14,"Ｃ")*0</f>
        <v>5</v>
      </c>
      <c r="H14" s="38"/>
      <c r="I14" s="40" t="s">
        <v>434</v>
      </c>
    </row>
    <row r="15" spans="1:10">
      <c r="A15" s="10" t="s">
        <v>202</v>
      </c>
      <c r="B15" s="8" t="s">
        <v>218</v>
      </c>
      <c r="C15" s="8" t="s">
        <v>220</v>
      </c>
      <c r="D15" s="9"/>
      <c r="E15" s="11" t="s">
        <v>16</v>
      </c>
      <c r="F15" s="30" t="s">
        <v>425</v>
      </c>
      <c r="G15" s="37">
        <f>COUNTIF(F15:F15,"Ａ")*5+COUNTIF(F15:F15,"Ｂ")*5+COUNTIF(F15:F15,"Ｃ")*0</f>
        <v>5</v>
      </c>
      <c r="H15" s="38"/>
      <c r="I15" s="40" t="s">
        <v>434</v>
      </c>
    </row>
    <row r="16" spans="1:10">
      <c r="A16" s="10" t="s">
        <v>222</v>
      </c>
      <c r="B16" s="8" t="s">
        <v>218</v>
      </c>
      <c r="C16" s="8" t="s">
        <v>220</v>
      </c>
      <c r="D16" s="9"/>
      <c r="E16" s="12" t="s">
        <v>17</v>
      </c>
      <c r="F16" s="30" t="s">
        <v>425</v>
      </c>
      <c r="G16" s="37">
        <f>COUNTIF(F16:F16,"Ａ")*5+COUNTIF(F16:F16,"Ｂ")*5+COUNTIF(F16:F16,"Ｃ")*0</f>
        <v>5</v>
      </c>
      <c r="H16" s="38"/>
      <c r="I16" s="40" t="s">
        <v>434</v>
      </c>
    </row>
    <row r="17" spans="1:9">
      <c r="A17" s="10" t="s">
        <v>223</v>
      </c>
      <c r="B17" s="8" t="s">
        <v>218</v>
      </c>
      <c r="C17" s="8" t="s">
        <v>220</v>
      </c>
      <c r="D17" s="9"/>
      <c r="E17" s="12" t="s">
        <v>18</v>
      </c>
      <c r="F17" s="30" t="s">
        <v>425</v>
      </c>
      <c r="G17" s="37">
        <f>COUNTIF(F17:F17,"Ａ")*5+COUNTIF(F17:F17,"Ｂ")*5+COUNTIF(F17:F17,"Ｃ")*0</f>
        <v>5</v>
      </c>
      <c r="H17" s="38"/>
      <c r="I17" s="40" t="s">
        <v>434</v>
      </c>
    </row>
    <row r="18" spans="1:9">
      <c r="A18" s="10" t="s">
        <v>224</v>
      </c>
      <c r="B18" s="8" t="s">
        <v>218</v>
      </c>
      <c r="C18" s="8" t="s">
        <v>220</v>
      </c>
      <c r="D18" s="9"/>
      <c r="E18" s="12" t="s">
        <v>19</v>
      </c>
      <c r="F18" s="30" t="s">
        <v>425</v>
      </c>
      <c r="G18" s="37">
        <f>COUNTIF(F18:F18,"Ａ")*5+COUNTIF(F18:F18,"Ｂ")*5+COUNTIF(F18:F18,"Ｃ")*0</f>
        <v>5</v>
      </c>
      <c r="H18" s="38"/>
      <c r="I18" s="40" t="s">
        <v>434</v>
      </c>
    </row>
    <row r="19" spans="1:9">
      <c r="A19" s="10" t="s">
        <v>225</v>
      </c>
      <c r="B19" s="8" t="s">
        <v>218</v>
      </c>
      <c r="C19" s="8" t="s">
        <v>220</v>
      </c>
      <c r="D19" s="9"/>
      <c r="E19" s="12" t="s">
        <v>20</v>
      </c>
      <c r="F19" s="30" t="s">
        <v>425</v>
      </c>
      <c r="G19" s="37">
        <f>COUNTIF(F19:F19,"Ａ")*5+COUNTIF(F19:F19,"Ｂ")*5+COUNTIF(F19:F19,"Ｃ")*0</f>
        <v>5</v>
      </c>
      <c r="H19" s="38"/>
      <c r="I19" s="40" t="s">
        <v>434</v>
      </c>
    </row>
    <row r="20" spans="1:9" ht="24">
      <c r="A20" s="10" t="s">
        <v>226</v>
      </c>
      <c r="B20" s="8" t="s">
        <v>218</v>
      </c>
      <c r="C20" s="8" t="s">
        <v>220</v>
      </c>
      <c r="D20" s="9"/>
      <c r="E20" s="12" t="s">
        <v>100</v>
      </c>
      <c r="F20" s="30" t="s">
        <v>425</v>
      </c>
      <c r="G20" s="37">
        <f>COUNTIF(F20:F20,"Ａ")*5+COUNTIF(F20:F20,"Ｂ")*5+COUNTIF(F20:F20,"Ｃ")*0</f>
        <v>5</v>
      </c>
      <c r="H20" s="38"/>
      <c r="I20" s="40" t="s">
        <v>434</v>
      </c>
    </row>
    <row r="21" spans="1:9" ht="24">
      <c r="A21" s="10" t="s">
        <v>227</v>
      </c>
      <c r="B21" s="8" t="s">
        <v>218</v>
      </c>
      <c r="C21" s="8" t="s">
        <v>220</v>
      </c>
      <c r="D21" s="9"/>
      <c r="E21" s="12" t="s">
        <v>21</v>
      </c>
      <c r="F21" s="30" t="s">
        <v>425</v>
      </c>
      <c r="G21" s="37">
        <f>COUNTIF(F21:F21,"Ａ")*5+COUNTIF(F21:F21,"Ｂ")*5+COUNTIF(F21:F21,"Ｃ")*0</f>
        <v>5</v>
      </c>
      <c r="H21" s="38"/>
      <c r="I21" s="40" t="s">
        <v>434</v>
      </c>
    </row>
    <row r="22" spans="1:9" ht="24">
      <c r="A22" s="10" t="s">
        <v>228</v>
      </c>
      <c r="B22" s="8" t="s">
        <v>218</v>
      </c>
      <c r="C22" s="8" t="s">
        <v>220</v>
      </c>
      <c r="D22" s="9"/>
      <c r="E22" s="12" t="s">
        <v>106</v>
      </c>
      <c r="F22" s="30" t="s">
        <v>425</v>
      </c>
      <c r="G22" s="37">
        <f>COUNTIF(F22:F22,"Ａ")*5+COUNTIF(F22:F22,"Ｂ")*5+COUNTIF(F22:F22,"Ｃ")*0</f>
        <v>5</v>
      </c>
      <c r="H22" s="38"/>
      <c r="I22" s="40" t="s">
        <v>434</v>
      </c>
    </row>
    <row r="23" spans="1:9">
      <c r="A23" s="10" t="s">
        <v>229</v>
      </c>
      <c r="B23" s="8" t="s">
        <v>218</v>
      </c>
      <c r="C23" s="8" t="s">
        <v>220</v>
      </c>
      <c r="D23" s="9"/>
      <c r="E23" s="11" t="s">
        <v>23</v>
      </c>
      <c r="F23" s="30" t="s">
        <v>425</v>
      </c>
      <c r="G23" s="37">
        <f>COUNTIF(F23:F23,"Ａ")*5+COUNTIF(F23:F23,"Ｂ")*5+COUNTIF(F23:F23,"Ｃ")*0</f>
        <v>5</v>
      </c>
      <c r="H23" s="38"/>
      <c r="I23" s="40" t="s">
        <v>434</v>
      </c>
    </row>
    <row r="24" spans="1:9">
      <c r="A24" s="20" t="s">
        <v>230</v>
      </c>
      <c r="B24" s="21"/>
      <c r="C24" s="21"/>
      <c r="D24" s="22"/>
      <c r="E24" s="23" t="s">
        <v>231</v>
      </c>
      <c r="F24" s="29"/>
      <c r="G24" s="39"/>
      <c r="H24" s="36"/>
      <c r="I24" s="36"/>
    </row>
    <row r="25" spans="1:9">
      <c r="A25" s="10" t="s">
        <v>203</v>
      </c>
      <c r="B25" s="8" t="s">
        <v>218</v>
      </c>
      <c r="C25" s="8" t="s">
        <v>231</v>
      </c>
      <c r="D25" s="9"/>
      <c r="E25" s="11" t="s">
        <v>185</v>
      </c>
      <c r="F25" s="30" t="s">
        <v>425</v>
      </c>
      <c r="G25" s="37">
        <f>COUNTIF(F25:F25,"Ａ")*5+COUNTIF(F25:F25,"Ｂ")*5+COUNTIF(F25:F25,"Ｃ")*0</f>
        <v>5</v>
      </c>
      <c r="H25" s="38"/>
      <c r="I25" s="40" t="s">
        <v>434</v>
      </c>
    </row>
    <row r="26" spans="1:9">
      <c r="A26" s="10" t="s">
        <v>232</v>
      </c>
      <c r="B26" s="8" t="s">
        <v>218</v>
      </c>
      <c r="C26" s="8" t="s">
        <v>231</v>
      </c>
      <c r="D26" s="9"/>
      <c r="E26" s="11" t="s">
        <v>24</v>
      </c>
      <c r="F26" s="30" t="s">
        <v>425</v>
      </c>
      <c r="G26" s="37">
        <f>COUNTIF(F26:F26,"Ａ")*5+COUNTIF(F26:F26,"Ｂ")*5+COUNTIF(F26:F26,"Ｃ")*0</f>
        <v>5</v>
      </c>
      <c r="H26" s="38"/>
      <c r="I26" s="40" t="s">
        <v>434</v>
      </c>
    </row>
    <row r="27" spans="1:9">
      <c r="A27" s="10" t="s">
        <v>233</v>
      </c>
      <c r="B27" s="8" t="s">
        <v>218</v>
      </c>
      <c r="C27" s="8" t="s">
        <v>231</v>
      </c>
      <c r="D27" s="9"/>
      <c r="E27" s="11" t="s">
        <v>25</v>
      </c>
      <c r="F27" s="30" t="s">
        <v>425</v>
      </c>
      <c r="G27" s="37">
        <f>COUNTIF(F27:F27,"Ａ")*5+COUNTIF(F27:F27,"Ｂ")*5+COUNTIF(F27:F27,"Ｃ")*0</f>
        <v>5</v>
      </c>
      <c r="H27" s="38"/>
      <c r="I27" s="40" t="s">
        <v>434</v>
      </c>
    </row>
    <row r="28" spans="1:9">
      <c r="A28" s="10" t="s">
        <v>234</v>
      </c>
      <c r="B28" s="8" t="s">
        <v>218</v>
      </c>
      <c r="C28" s="8" t="s">
        <v>231</v>
      </c>
      <c r="D28" s="9"/>
      <c r="E28" s="11" t="s">
        <v>101</v>
      </c>
      <c r="F28" s="30" t="s">
        <v>425</v>
      </c>
      <c r="G28" s="37">
        <f>COUNTIF(F28:F28,"Ａ")*5+COUNTIF(F28:F28,"Ｂ")*5+COUNTIF(F28:F28,"Ｃ")*0</f>
        <v>5</v>
      </c>
      <c r="H28" s="38"/>
      <c r="I28" s="40" t="s">
        <v>434</v>
      </c>
    </row>
    <row r="29" spans="1:9">
      <c r="A29" s="10" t="s">
        <v>235</v>
      </c>
      <c r="B29" s="8" t="s">
        <v>218</v>
      </c>
      <c r="C29" s="8" t="s">
        <v>231</v>
      </c>
      <c r="D29" s="9"/>
      <c r="E29" s="11" t="s">
        <v>102</v>
      </c>
      <c r="F29" s="30" t="s">
        <v>425</v>
      </c>
      <c r="G29" s="37">
        <f>COUNTIF(F29:F29,"Ａ")*5+COUNTIF(F29:F29,"Ｂ")*5+COUNTIF(F29:F29,"Ｃ")*0</f>
        <v>5</v>
      </c>
      <c r="H29" s="38"/>
      <c r="I29" s="40" t="s">
        <v>434</v>
      </c>
    </row>
    <row r="30" spans="1:9">
      <c r="A30" s="10" t="s">
        <v>236</v>
      </c>
      <c r="B30" s="8" t="s">
        <v>218</v>
      </c>
      <c r="C30" s="8" t="s">
        <v>231</v>
      </c>
      <c r="D30" s="9"/>
      <c r="E30" s="11" t="s">
        <v>26</v>
      </c>
      <c r="F30" s="30" t="s">
        <v>425</v>
      </c>
      <c r="G30" s="37">
        <f>COUNTIF(F30:F30,"Ａ")*5+COUNTIF(F30:F30,"Ｂ")*5+COUNTIF(F30:F30,"Ｃ")*0</f>
        <v>5</v>
      </c>
      <c r="H30" s="38"/>
      <c r="I30" s="40" t="s">
        <v>434</v>
      </c>
    </row>
    <row r="31" spans="1:9">
      <c r="A31" s="10" t="s">
        <v>237</v>
      </c>
      <c r="B31" s="8" t="s">
        <v>218</v>
      </c>
      <c r="C31" s="8" t="s">
        <v>231</v>
      </c>
      <c r="D31" s="9"/>
      <c r="E31" s="12" t="s">
        <v>27</v>
      </c>
      <c r="F31" s="30" t="s">
        <v>425</v>
      </c>
      <c r="G31" s="37">
        <f>COUNTIF(F31:F31,"Ａ")*5+COUNTIF(F31:F31,"Ｂ")*5+COUNTIF(F31:F31,"Ｃ")*0</f>
        <v>5</v>
      </c>
      <c r="H31" s="38"/>
      <c r="I31" s="40" t="s">
        <v>434</v>
      </c>
    </row>
    <row r="32" spans="1:9">
      <c r="A32" s="10" t="s">
        <v>238</v>
      </c>
      <c r="B32" s="8" t="s">
        <v>218</v>
      </c>
      <c r="C32" s="8" t="s">
        <v>231</v>
      </c>
      <c r="D32" s="9"/>
      <c r="E32" s="12" t="s">
        <v>28</v>
      </c>
      <c r="F32" s="30" t="s">
        <v>425</v>
      </c>
      <c r="G32" s="37">
        <f>COUNTIF(F32:F32,"Ａ")*5+COUNTIF(F32:F32,"Ｂ")*5+COUNTIF(F32:F32,"Ｃ")*0</f>
        <v>5</v>
      </c>
      <c r="H32" s="38"/>
      <c r="I32" s="40" t="s">
        <v>434</v>
      </c>
    </row>
    <row r="33" spans="1:9">
      <c r="A33" s="10" t="s">
        <v>239</v>
      </c>
      <c r="B33" s="8" t="s">
        <v>218</v>
      </c>
      <c r="C33" s="8" t="s">
        <v>231</v>
      </c>
      <c r="D33" s="9"/>
      <c r="E33" s="12" t="s">
        <v>29</v>
      </c>
      <c r="F33" s="30" t="s">
        <v>425</v>
      </c>
      <c r="G33" s="37">
        <f>COUNTIF(F33:F33,"Ａ")*5+COUNTIF(F33:F33,"Ｂ")*5+COUNTIF(F33:F33,"Ｃ")*0</f>
        <v>5</v>
      </c>
      <c r="H33" s="38"/>
      <c r="I33" s="40" t="s">
        <v>434</v>
      </c>
    </row>
    <row r="34" spans="1:9">
      <c r="A34" s="10" t="s">
        <v>240</v>
      </c>
      <c r="B34" s="8" t="s">
        <v>218</v>
      </c>
      <c r="C34" s="8" t="s">
        <v>231</v>
      </c>
      <c r="D34" s="9"/>
      <c r="E34" s="11" t="s">
        <v>30</v>
      </c>
      <c r="F34" s="30" t="s">
        <v>425</v>
      </c>
      <c r="G34" s="37">
        <f>COUNTIF(F34:F34,"Ａ")*5+COUNTIF(F34:F34,"Ｂ")*5+COUNTIF(F34:F34,"Ｃ")*0</f>
        <v>5</v>
      </c>
      <c r="H34" s="38"/>
      <c r="I34" s="40" t="s">
        <v>434</v>
      </c>
    </row>
    <row r="35" spans="1:9">
      <c r="A35" s="10" t="s">
        <v>241</v>
      </c>
      <c r="B35" s="8" t="s">
        <v>218</v>
      </c>
      <c r="C35" s="8" t="s">
        <v>231</v>
      </c>
      <c r="D35" s="9"/>
      <c r="E35" s="11" t="s">
        <v>31</v>
      </c>
      <c r="F35" s="30" t="s">
        <v>425</v>
      </c>
      <c r="G35" s="37">
        <f>COUNTIF(F35:F35,"Ａ")*5+COUNTIF(F35:F35,"Ｂ")*5+COUNTIF(F35:F35,"Ｃ")*0</f>
        <v>5</v>
      </c>
      <c r="H35" s="38"/>
      <c r="I35" s="40" t="s">
        <v>434</v>
      </c>
    </row>
    <row r="36" spans="1:9">
      <c r="A36" s="10" t="s">
        <v>242</v>
      </c>
      <c r="B36" s="8" t="s">
        <v>218</v>
      </c>
      <c r="C36" s="8" t="s">
        <v>231</v>
      </c>
      <c r="D36" s="9"/>
      <c r="E36" s="11" t="s">
        <v>32</v>
      </c>
      <c r="F36" s="30" t="s">
        <v>425</v>
      </c>
      <c r="G36" s="37">
        <f>COUNTIF(F36:F36,"Ａ")*5+COUNTIF(F36:F36,"Ｂ")*5+COUNTIF(F36:F36,"Ｃ")*0</f>
        <v>5</v>
      </c>
      <c r="H36" s="38"/>
      <c r="I36" s="40" t="s">
        <v>434</v>
      </c>
    </row>
    <row r="37" spans="1:9">
      <c r="A37" s="10" t="s">
        <v>243</v>
      </c>
      <c r="B37" s="8" t="s">
        <v>218</v>
      </c>
      <c r="C37" s="8" t="s">
        <v>231</v>
      </c>
      <c r="D37" s="9"/>
      <c r="E37" s="11" t="s">
        <v>33</v>
      </c>
      <c r="F37" s="30" t="s">
        <v>425</v>
      </c>
      <c r="G37" s="37">
        <f>COUNTIF(F37:F37,"Ａ")*5+COUNTIF(F37:F37,"Ｂ")*5+COUNTIF(F37:F37,"Ｃ")*0</f>
        <v>5</v>
      </c>
      <c r="H37" s="38"/>
      <c r="I37" s="40" t="s">
        <v>434</v>
      </c>
    </row>
    <row r="38" spans="1:9">
      <c r="A38" s="10" t="s">
        <v>244</v>
      </c>
      <c r="B38" s="8" t="s">
        <v>218</v>
      </c>
      <c r="C38" s="8" t="s">
        <v>231</v>
      </c>
      <c r="D38" s="9"/>
      <c r="E38" s="11" t="s">
        <v>34</v>
      </c>
      <c r="F38" s="30" t="s">
        <v>425</v>
      </c>
      <c r="G38" s="37">
        <f>COUNTIF(F38:F38,"Ａ")*5+COUNTIF(F38:F38,"Ｂ")*5+COUNTIF(F38:F38,"Ｃ")*0</f>
        <v>5</v>
      </c>
      <c r="H38" s="38"/>
      <c r="I38" s="40" t="s">
        <v>434</v>
      </c>
    </row>
    <row r="39" spans="1:9">
      <c r="A39" s="10" t="s">
        <v>245</v>
      </c>
      <c r="B39" s="8" t="s">
        <v>218</v>
      </c>
      <c r="C39" s="8" t="s">
        <v>231</v>
      </c>
      <c r="D39" s="9"/>
      <c r="E39" s="11" t="s">
        <v>103</v>
      </c>
      <c r="F39" s="30" t="s">
        <v>425</v>
      </c>
      <c r="G39" s="37">
        <f>COUNTIF(F39:F39,"Ａ")*5+COUNTIF(F39:F39,"Ｂ")*5+COUNTIF(F39:F39,"Ｃ")*0</f>
        <v>5</v>
      </c>
      <c r="H39" s="38"/>
      <c r="I39" s="40" t="s">
        <v>434</v>
      </c>
    </row>
    <row r="40" spans="1:9" ht="24">
      <c r="A40" s="10" t="s">
        <v>246</v>
      </c>
      <c r="B40" s="8" t="s">
        <v>218</v>
      </c>
      <c r="C40" s="8" t="s">
        <v>231</v>
      </c>
      <c r="D40" s="9"/>
      <c r="E40" s="11" t="s">
        <v>104</v>
      </c>
      <c r="F40" s="30" t="s">
        <v>425</v>
      </c>
      <c r="G40" s="37">
        <f>COUNTIF(F40:F40,"Ａ")*5+COUNTIF(F40:F40,"Ｂ")*5+COUNTIF(F40:F40,"Ｃ")*0</f>
        <v>5</v>
      </c>
      <c r="H40" s="38"/>
      <c r="I40" s="40" t="s">
        <v>434</v>
      </c>
    </row>
    <row r="41" spans="1:9">
      <c r="A41" s="10" t="s">
        <v>247</v>
      </c>
      <c r="B41" s="8" t="s">
        <v>218</v>
      </c>
      <c r="C41" s="8" t="s">
        <v>231</v>
      </c>
      <c r="D41" s="9"/>
      <c r="E41" s="11" t="s">
        <v>35</v>
      </c>
      <c r="F41" s="30" t="s">
        <v>425</v>
      </c>
      <c r="G41" s="37">
        <f>COUNTIF(F41:F41,"Ａ")*5+COUNTIF(F41:F41,"Ｂ")*5+COUNTIF(F41:F41,"Ｃ")*0</f>
        <v>5</v>
      </c>
      <c r="H41" s="38"/>
      <c r="I41" s="40" t="s">
        <v>434</v>
      </c>
    </row>
    <row r="42" spans="1:9" ht="24">
      <c r="A42" s="10" t="s">
        <v>248</v>
      </c>
      <c r="B42" s="8" t="s">
        <v>218</v>
      </c>
      <c r="C42" s="8" t="s">
        <v>231</v>
      </c>
      <c r="D42" s="9"/>
      <c r="E42" s="11" t="s">
        <v>36</v>
      </c>
      <c r="F42" s="30" t="s">
        <v>425</v>
      </c>
      <c r="G42" s="37">
        <f>COUNTIF(F42:F42,"Ａ")*5+COUNTIF(F42:F42,"Ｂ")*5+COUNTIF(F42:F42,"Ｃ")*0</f>
        <v>5</v>
      </c>
      <c r="H42" s="38"/>
      <c r="I42" s="40" t="s">
        <v>434</v>
      </c>
    </row>
    <row r="43" spans="1:9" ht="24">
      <c r="A43" s="10" t="s">
        <v>249</v>
      </c>
      <c r="B43" s="8" t="s">
        <v>218</v>
      </c>
      <c r="C43" s="8" t="s">
        <v>231</v>
      </c>
      <c r="D43" s="9"/>
      <c r="E43" s="11" t="s">
        <v>37</v>
      </c>
      <c r="F43" s="30" t="s">
        <v>425</v>
      </c>
      <c r="G43" s="37">
        <f>COUNTIF(F43:F43,"Ａ")*5+COUNTIF(F43:F43,"Ｂ")*5+COUNTIF(F43:F43,"Ｃ")*0</f>
        <v>5</v>
      </c>
      <c r="H43" s="38"/>
      <c r="I43" s="40" t="s">
        <v>434</v>
      </c>
    </row>
    <row r="44" spans="1:9">
      <c r="A44" s="10" t="s">
        <v>250</v>
      </c>
      <c r="B44" s="8" t="s">
        <v>218</v>
      </c>
      <c r="C44" s="8" t="s">
        <v>231</v>
      </c>
      <c r="D44" s="9"/>
      <c r="E44" s="11" t="s">
        <v>38</v>
      </c>
      <c r="F44" s="30" t="s">
        <v>425</v>
      </c>
      <c r="G44" s="37">
        <f>COUNTIF(F44:F44,"Ａ")*5+COUNTIF(F44:F44,"Ｂ")*5+COUNTIF(F44:F44,"Ｃ")*0</f>
        <v>5</v>
      </c>
      <c r="H44" s="38"/>
      <c r="I44" s="40" t="s">
        <v>434</v>
      </c>
    </row>
    <row r="45" spans="1:9">
      <c r="A45" s="10" t="s">
        <v>251</v>
      </c>
      <c r="B45" s="8" t="s">
        <v>218</v>
      </c>
      <c r="C45" s="8" t="s">
        <v>231</v>
      </c>
      <c r="D45" s="9"/>
      <c r="E45" s="11" t="s">
        <v>39</v>
      </c>
      <c r="F45" s="30" t="s">
        <v>425</v>
      </c>
      <c r="G45" s="37">
        <f>COUNTIF(F45:F45,"Ａ")*5+COUNTIF(F45:F45,"Ｂ")*5+COUNTIF(F45:F45,"Ｃ")*0</f>
        <v>5</v>
      </c>
      <c r="H45" s="38"/>
      <c r="I45" s="40" t="s">
        <v>434</v>
      </c>
    </row>
    <row r="46" spans="1:9">
      <c r="A46" s="10" t="s">
        <v>252</v>
      </c>
      <c r="B46" s="8" t="s">
        <v>218</v>
      </c>
      <c r="C46" s="8" t="s">
        <v>231</v>
      </c>
      <c r="D46" s="9"/>
      <c r="E46" s="11" t="s">
        <v>40</v>
      </c>
      <c r="F46" s="30" t="s">
        <v>425</v>
      </c>
      <c r="G46" s="37">
        <f>COUNTIF(F46:F46,"Ａ")*5+COUNTIF(F46:F46,"Ｂ")*5+COUNTIF(F46:F46,"Ｃ")*0</f>
        <v>5</v>
      </c>
      <c r="H46" s="38"/>
      <c r="I46" s="40" t="s">
        <v>434</v>
      </c>
    </row>
    <row r="47" spans="1:9">
      <c r="A47" s="10" t="s">
        <v>253</v>
      </c>
      <c r="B47" s="8" t="s">
        <v>218</v>
      </c>
      <c r="C47" s="8" t="s">
        <v>231</v>
      </c>
      <c r="D47" s="9"/>
      <c r="E47" s="11" t="s">
        <v>41</v>
      </c>
      <c r="F47" s="30" t="s">
        <v>425</v>
      </c>
      <c r="G47" s="37">
        <f>COUNTIF(F47:F47,"Ａ")*5+COUNTIF(F47:F47,"Ｂ")*5+COUNTIF(F47:F47,"Ｃ")*0</f>
        <v>5</v>
      </c>
      <c r="H47" s="38"/>
      <c r="I47" s="40" t="s">
        <v>434</v>
      </c>
    </row>
    <row r="48" spans="1:9">
      <c r="A48" s="10" t="s">
        <v>254</v>
      </c>
      <c r="B48" s="8" t="s">
        <v>218</v>
      </c>
      <c r="C48" s="8" t="s">
        <v>231</v>
      </c>
      <c r="D48" s="9"/>
      <c r="E48" s="11" t="s">
        <v>42</v>
      </c>
      <c r="F48" s="30" t="s">
        <v>425</v>
      </c>
      <c r="G48" s="37">
        <f>COUNTIF(F48:F48,"Ａ")*5+COUNTIF(F48:F48,"Ｂ")*5+COUNTIF(F48:F48,"Ｃ")*0</f>
        <v>5</v>
      </c>
      <c r="H48" s="38"/>
      <c r="I48" s="40" t="s">
        <v>434</v>
      </c>
    </row>
    <row r="49" spans="1:9">
      <c r="A49" s="10" t="s">
        <v>255</v>
      </c>
      <c r="B49" s="8" t="s">
        <v>218</v>
      </c>
      <c r="C49" s="8" t="s">
        <v>231</v>
      </c>
      <c r="D49" s="9"/>
      <c r="E49" s="11" t="s">
        <v>43</v>
      </c>
      <c r="F49" s="30" t="s">
        <v>425</v>
      </c>
      <c r="G49" s="37">
        <f>COUNTIF(F49:F49,"Ａ")*5+COUNTIF(F49:F49,"Ｂ")*5+COUNTIF(F49:F49,"Ｃ")*0</f>
        <v>5</v>
      </c>
      <c r="H49" s="38"/>
      <c r="I49" s="40" t="s">
        <v>434</v>
      </c>
    </row>
    <row r="50" spans="1:9">
      <c r="A50" s="10" t="s">
        <v>256</v>
      </c>
      <c r="B50" s="8" t="s">
        <v>218</v>
      </c>
      <c r="C50" s="8" t="s">
        <v>231</v>
      </c>
      <c r="D50" s="9"/>
      <c r="E50" s="11" t="s">
        <v>44</v>
      </c>
      <c r="F50" s="30" t="s">
        <v>425</v>
      </c>
      <c r="G50" s="37">
        <f>COUNTIF(F50:F50,"Ａ")*5+COUNTIF(F50:F50,"Ｂ")*5+COUNTIF(F50:F50,"Ｃ")*0</f>
        <v>5</v>
      </c>
      <c r="H50" s="38"/>
      <c r="I50" s="40" t="s">
        <v>434</v>
      </c>
    </row>
    <row r="51" spans="1:9">
      <c r="A51" s="10" t="s">
        <v>257</v>
      </c>
      <c r="B51" s="8" t="s">
        <v>218</v>
      </c>
      <c r="C51" s="8" t="s">
        <v>231</v>
      </c>
      <c r="D51" s="9"/>
      <c r="E51" s="11" t="s">
        <v>45</v>
      </c>
      <c r="F51" s="30" t="s">
        <v>425</v>
      </c>
      <c r="G51" s="37">
        <f>COUNTIF(F51:F51,"Ａ")*5+COUNTIF(F51:F51,"Ｂ")*5+COUNTIF(F51:F51,"Ｃ")*0</f>
        <v>5</v>
      </c>
      <c r="H51" s="38"/>
      <c r="I51" s="40" t="s">
        <v>434</v>
      </c>
    </row>
    <row r="52" spans="1:9">
      <c r="A52" s="10" t="s">
        <v>258</v>
      </c>
      <c r="B52" s="8" t="s">
        <v>218</v>
      </c>
      <c r="C52" s="8" t="s">
        <v>231</v>
      </c>
      <c r="D52" s="9"/>
      <c r="E52" s="11" t="s">
        <v>46</v>
      </c>
      <c r="F52" s="30" t="s">
        <v>425</v>
      </c>
      <c r="G52" s="37">
        <f>COUNTIF(F52:F52,"Ａ")*5+COUNTIF(F52:F52,"Ｂ")*5+COUNTIF(F52:F52,"Ｃ")*0</f>
        <v>5</v>
      </c>
      <c r="H52" s="38"/>
      <c r="I52" s="40" t="s">
        <v>434</v>
      </c>
    </row>
    <row r="53" spans="1:9">
      <c r="A53" s="10" t="s">
        <v>259</v>
      </c>
      <c r="B53" s="8" t="s">
        <v>218</v>
      </c>
      <c r="C53" s="8" t="s">
        <v>231</v>
      </c>
      <c r="D53" s="9"/>
      <c r="E53" s="11" t="s">
        <v>47</v>
      </c>
      <c r="F53" s="30" t="s">
        <v>425</v>
      </c>
      <c r="G53" s="37">
        <f>COUNTIF(F53:F53,"Ａ")*5+COUNTIF(F53:F53,"Ｂ")*5+COUNTIF(F53:F53,"Ｃ")*0</f>
        <v>5</v>
      </c>
      <c r="H53" s="38"/>
      <c r="I53" s="40" t="s">
        <v>434</v>
      </c>
    </row>
    <row r="54" spans="1:9">
      <c r="A54" s="10" t="s">
        <v>260</v>
      </c>
      <c r="B54" s="8" t="s">
        <v>218</v>
      </c>
      <c r="C54" s="8" t="s">
        <v>231</v>
      </c>
      <c r="D54" s="9"/>
      <c r="E54" s="11" t="s">
        <v>48</v>
      </c>
      <c r="F54" s="30" t="s">
        <v>425</v>
      </c>
      <c r="G54" s="37">
        <f>COUNTIF(F54:F54,"Ａ")*5+COUNTIF(F54:F54,"Ｂ")*5+COUNTIF(F54:F54,"Ｃ")*0</f>
        <v>5</v>
      </c>
      <c r="H54" s="38"/>
      <c r="I54" s="40" t="s">
        <v>434</v>
      </c>
    </row>
    <row r="55" spans="1:9">
      <c r="A55" s="10" t="s">
        <v>261</v>
      </c>
      <c r="B55" s="8" t="s">
        <v>218</v>
      </c>
      <c r="C55" s="8" t="s">
        <v>231</v>
      </c>
      <c r="D55" s="9"/>
      <c r="E55" s="11" t="s">
        <v>49</v>
      </c>
      <c r="F55" s="30" t="s">
        <v>425</v>
      </c>
      <c r="G55" s="37">
        <f>COUNTIF(F55:F55,"Ａ")*5+COUNTIF(F55:F55,"Ｂ")*5+COUNTIF(F55:F55,"Ｃ")*0</f>
        <v>5</v>
      </c>
      <c r="H55" s="38"/>
      <c r="I55" s="40" t="s">
        <v>434</v>
      </c>
    </row>
    <row r="56" spans="1:9">
      <c r="A56" s="10" t="s">
        <v>262</v>
      </c>
      <c r="B56" s="8" t="s">
        <v>218</v>
      </c>
      <c r="C56" s="8" t="s">
        <v>231</v>
      </c>
      <c r="D56" s="9"/>
      <c r="E56" s="11" t="s">
        <v>50</v>
      </c>
      <c r="F56" s="30" t="s">
        <v>425</v>
      </c>
      <c r="G56" s="37">
        <f>COUNTIF(F56:F56,"Ａ")*5+COUNTIF(F56:F56,"Ｂ")*5+COUNTIF(F56:F56,"Ｃ")*0</f>
        <v>5</v>
      </c>
      <c r="H56" s="38"/>
      <c r="I56" s="40" t="s">
        <v>434</v>
      </c>
    </row>
    <row r="57" spans="1:9">
      <c r="A57" s="10" t="s">
        <v>263</v>
      </c>
      <c r="B57" s="8" t="s">
        <v>218</v>
      </c>
      <c r="C57" s="8" t="s">
        <v>231</v>
      </c>
      <c r="D57" s="9"/>
      <c r="E57" s="11" t="s">
        <v>56</v>
      </c>
      <c r="F57" s="30" t="s">
        <v>425</v>
      </c>
      <c r="G57" s="37">
        <f>COUNTIF(F57:F57,"Ａ")*5+COUNTIF(F57:F57,"Ｂ")*5+COUNTIF(F57:F57,"Ｃ")*0</f>
        <v>5</v>
      </c>
      <c r="H57" s="38"/>
      <c r="I57" s="40" t="s">
        <v>434</v>
      </c>
    </row>
    <row r="58" spans="1:9">
      <c r="A58" s="10" t="s">
        <v>264</v>
      </c>
      <c r="B58" s="8" t="s">
        <v>218</v>
      </c>
      <c r="C58" s="8" t="s">
        <v>231</v>
      </c>
      <c r="D58" s="9"/>
      <c r="E58" s="11" t="s">
        <v>57</v>
      </c>
      <c r="F58" s="30" t="s">
        <v>425</v>
      </c>
      <c r="G58" s="37">
        <f>COUNTIF(F58:F58,"Ａ")*5+COUNTIF(F58:F58,"Ｂ")*5+COUNTIF(F58:F58,"Ｃ")*0</f>
        <v>5</v>
      </c>
      <c r="H58" s="38"/>
      <c r="I58" s="40" t="s">
        <v>434</v>
      </c>
    </row>
    <row r="59" spans="1:9">
      <c r="A59" s="10" t="s">
        <v>265</v>
      </c>
      <c r="B59" s="8" t="s">
        <v>218</v>
      </c>
      <c r="C59" s="8" t="s">
        <v>231</v>
      </c>
      <c r="D59" s="9"/>
      <c r="E59" s="11" t="s">
        <v>7</v>
      </c>
      <c r="F59" s="30" t="s">
        <v>425</v>
      </c>
      <c r="G59" s="37">
        <f>COUNTIF(F59:F59,"Ａ")*5+COUNTIF(F59:F59,"Ｂ")*5+COUNTIF(F59:F59,"Ｃ")*0</f>
        <v>5</v>
      </c>
      <c r="H59" s="38"/>
      <c r="I59" s="40" t="s">
        <v>434</v>
      </c>
    </row>
    <row r="60" spans="1:9">
      <c r="A60" s="10" t="s">
        <v>266</v>
      </c>
      <c r="B60" s="8" t="s">
        <v>218</v>
      </c>
      <c r="C60" s="8" t="s">
        <v>231</v>
      </c>
      <c r="D60" s="9"/>
      <c r="E60" s="11" t="s">
        <v>105</v>
      </c>
      <c r="F60" s="30" t="s">
        <v>425</v>
      </c>
      <c r="G60" s="37">
        <f>COUNTIF(F60:F60,"Ａ")*5+COUNTIF(F60:F60,"Ｂ")*5+COUNTIF(F60:F60,"Ｃ")*0</f>
        <v>5</v>
      </c>
      <c r="H60" s="38"/>
      <c r="I60" s="40" t="s">
        <v>434</v>
      </c>
    </row>
    <row r="61" spans="1:9">
      <c r="A61" s="10" t="s">
        <v>267</v>
      </c>
      <c r="B61" s="8" t="s">
        <v>218</v>
      </c>
      <c r="C61" s="8" t="s">
        <v>231</v>
      </c>
      <c r="D61" s="9"/>
      <c r="E61" s="11" t="s">
        <v>51</v>
      </c>
      <c r="F61" s="30" t="s">
        <v>425</v>
      </c>
      <c r="G61" s="37">
        <f>COUNTIF(F61:F61,"Ａ")*5+COUNTIF(F61:F61,"Ｂ")*5+COUNTIF(F61:F61,"Ｃ")*0</f>
        <v>5</v>
      </c>
      <c r="H61" s="38"/>
      <c r="I61" s="40" t="s">
        <v>434</v>
      </c>
    </row>
    <row r="62" spans="1:9">
      <c r="A62" s="10" t="s">
        <v>268</v>
      </c>
      <c r="B62" s="8" t="s">
        <v>218</v>
      </c>
      <c r="C62" s="8" t="s">
        <v>231</v>
      </c>
      <c r="D62" s="9"/>
      <c r="E62" s="11" t="s">
        <v>52</v>
      </c>
      <c r="F62" s="30" t="s">
        <v>425</v>
      </c>
      <c r="G62" s="37">
        <f>COUNTIF(F62:F62,"Ａ")*5+COUNTIF(F62:F62,"Ｂ")*5+COUNTIF(F62:F62,"Ｃ")*0</f>
        <v>5</v>
      </c>
      <c r="H62" s="38"/>
      <c r="I62" s="40" t="s">
        <v>434</v>
      </c>
    </row>
    <row r="63" spans="1:9">
      <c r="A63" s="10" t="s">
        <v>269</v>
      </c>
      <c r="B63" s="8" t="s">
        <v>218</v>
      </c>
      <c r="C63" s="8" t="s">
        <v>231</v>
      </c>
      <c r="D63" s="9"/>
      <c r="E63" s="11" t="s">
        <v>53</v>
      </c>
      <c r="F63" s="30" t="s">
        <v>425</v>
      </c>
      <c r="G63" s="37">
        <f>COUNTIF(F63:F63,"Ａ")*5+COUNTIF(F63:F63,"Ｂ")*5+COUNTIF(F63:F63,"Ｃ")*0</f>
        <v>5</v>
      </c>
      <c r="H63" s="38"/>
      <c r="I63" s="40" t="s">
        <v>434</v>
      </c>
    </row>
    <row r="64" spans="1:9">
      <c r="A64" s="10" t="s">
        <v>270</v>
      </c>
      <c r="B64" s="8" t="s">
        <v>218</v>
      </c>
      <c r="C64" s="8" t="s">
        <v>231</v>
      </c>
      <c r="D64" s="9"/>
      <c r="E64" s="11" t="s">
        <v>54</v>
      </c>
      <c r="F64" s="30" t="s">
        <v>425</v>
      </c>
      <c r="G64" s="37">
        <f>COUNTIF(F64:F64,"Ａ")*5+COUNTIF(F64:F64,"Ｂ")*5+COUNTIF(F64:F64,"Ｃ")*0</f>
        <v>5</v>
      </c>
      <c r="H64" s="38"/>
      <c r="I64" s="40" t="s">
        <v>434</v>
      </c>
    </row>
    <row r="65" spans="1:9">
      <c r="A65" s="10" t="s">
        <v>271</v>
      </c>
      <c r="B65" s="8" t="s">
        <v>218</v>
      </c>
      <c r="C65" s="8" t="s">
        <v>231</v>
      </c>
      <c r="D65" s="9"/>
      <c r="E65" s="11" t="s">
        <v>55</v>
      </c>
      <c r="F65" s="30" t="s">
        <v>425</v>
      </c>
      <c r="G65" s="37">
        <f>COUNTIF(F65:F65,"Ａ")*5+COUNTIF(F65:F65,"Ｂ")*5+COUNTIF(F65:F65,"Ｃ")*0</f>
        <v>5</v>
      </c>
      <c r="H65" s="38"/>
      <c r="I65" s="40" t="s">
        <v>434</v>
      </c>
    </row>
    <row r="66" spans="1:9">
      <c r="A66" s="10" t="s">
        <v>272</v>
      </c>
      <c r="B66" s="8" t="s">
        <v>218</v>
      </c>
      <c r="C66" s="8" t="s">
        <v>231</v>
      </c>
      <c r="D66" s="9"/>
      <c r="E66" s="11" t="s">
        <v>58</v>
      </c>
      <c r="F66" s="30" t="s">
        <v>425</v>
      </c>
      <c r="G66" s="37">
        <f>COUNTIF(F66:F66,"Ａ")*5+COUNTIF(F66:F66,"Ｂ")*5+COUNTIF(F66:F66,"Ｃ")*0</f>
        <v>5</v>
      </c>
      <c r="H66" s="38"/>
      <c r="I66" s="40" t="s">
        <v>434</v>
      </c>
    </row>
    <row r="67" spans="1:9">
      <c r="A67" s="10" t="s">
        <v>273</v>
      </c>
      <c r="B67" s="8" t="s">
        <v>218</v>
      </c>
      <c r="C67" s="8" t="s">
        <v>231</v>
      </c>
      <c r="D67" s="9"/>
      <c r="E67" s="11" t="s">
        <v>109</v>
      </c>
      <c r="F67" s="30" t="s">
        <v>425</v>
      </c>
      <c r="G67" s="37">
        <f>COUNTIF(F67:F67,"Ａ")*5+COUNTIF(F67:F67,"Ｂ")*5+COUNTIF(F67:F67,"Ｃ")*0</f>
        <v>5</v>
      </c>
      <c r="H67" s="38"/>
      <c r="I67" s="40" t="s">
        <v>434</v>
      </c>
    </row>
    <row r="68" spans="1:9">
      <c r="A68" s="10" t="s">
        <v>274</v>
      </c>
      <c r="B68" s="8" t="s">
        <v>218</v>
      </c>
      <c r="C68" s="8" t="s">
        <v>231</v>
      </c>
      <c r="D68" s="9"/>
      <c r="E68" s="11" t="s">
        <v>59</v>
      </c>
      <c r="F68" s="30" t="s">
        <v>425</v>
      </c>
      <c r="G68" s="37">
        <f>COUNTIF(F68:F68,"Ａ")*5+COUNTIF(F68:F68,"Ｂ")*5+COUNTIF(F68:F68,"Ｃ")*0</f>
        <v>5</v>
      </c>
      <c r="H68" s="38"/>
      <c r="I68" s="40" t="s">
        <v>434</v>
      </c>
    </row>
    <row r="69" spans="1:9" ht="24">
      <c r="A69" s="10" t="s">
        <v>275</v>
      </c>
      <c r="B69" s="8" t="s">
        <v>218</v>
      </c>
      <c r="C69" s="8" t="s">
        <v>231</v>
      </c>
      <c r="D69" s="9"/>
      <c r="E69" s="11" t="s">
        <v>66</v>
      </c>
      <c r="F69" s="30" t="s">
        <v>425</v>
      </c>
      <c r="G69" s="37">
        <f>COUNTIF(F69:F69,"Ａ")*5+COUNTIF(F69:F69,"Ｂ")*5+COUNTIF(F69:F69,"Ｃ")*0</f>
        <v>5</v>
      </c>
      <c r="H69" s="38"/>
      <c r="I69" s="40" t="s">
        <v>434</v>
      </c>
    </row>
    <row r="70" spans="1:9">
      <c r="A70" s="10" t="s">
        <v>276</v>
      </c>
      <c r="B70" s="8" t="s">
        <v>218</v>
      </c>
      <c r="C70" s="8" t="s">
        <v>231</v>
      </c>
      <c r="D70" s="9"/>
      <c r="E70" s="14" t="s">
        <v>67</v>
      </c>
      <c r="F70" s="30" t="s">
        <v>425</v>
      </c>
      <c r="G70" s="37">
        <f>COUNTIF(F70:F70,"Ａ")*5+COUNTIF(F70:F70,"Ｂ")*5+COUNTIF(F70:F70,"Ｃ")*0</f>
        <v>5</v>
      </c>
      <c r="H70" s="38"/>
      <c r="I70" s="40" t="s">
        <v>434</v>
      </c>
    </row>
    <row r="71" spans="1:9">
      <c r="A71" s="10" t="s">
        <v>277</v>
      </c>
      <c r="B71" s="8" t="s">
        <v>218</v>
      </c>
      <c r="C71" s="8" t="s">
        <v>231</v>
      </c>
      <c r="D71" s="9"/>
      <c r="E71" s="14" t="s">
        <v>68</v>
      </c>
      <c r="F71" s="30" t="s">
        <v>425</v>
      </c>
      <c r="G71" s="37">
        <f>COUNTIF(F71:F71,"Ａ")*5+COUNTIF(F71:F71,"Ｂ")*5+COUNTIF(F71:F71,"Ｃ")*0</f>
        <v>5</v>
      </c>
      <c r="H71" s="38"/>
      <c r="I71" s="40" t="s">
        <v>434</v>
      </c>
    </row>
    <row r="72" spans="1:9">
      <c r="A72" s="10" t="s">
        <v>278</v>
      </c>
      <c r="B72" s="8" t="s">
        <v>218</v>
      </c>
      <c r="C72" s="8" t="s">
        <v>231</v>
      </c>
      <c r="D72" s="9"/>
      <c r="E72" s="14" t="s">
        <v>69</v>
      </c>
      <c r="F72" s="30" t="s">
        <v>425</v>
      </c>
      <c r="G72" s="37">
        <f>COUNTIF(F72:F72,"Ａ")*5+COUNTIF(F72:F72,"Ｂ")*5+COUNTIF(F72:F72,"Ｃ")*0</f>
        <v>5</v>
      </c>
      <c r="H72" s="38"/>
      <c r="I72" s="40" t="s">
        <v>434</v>
      </c>
    </row>
    <row r="73" spans="1:9">
      <c r="A73" s="10" t="s">
        <v>279</v>
      </c>
      <c r="B73" s="8" t="s">
        <v>218</v>
      </c>
      <c r="C73" s="8" t="s">
        <v>231</v>
      </c>
      <c r="D73" s="9"/>
      <c r="E73" s="14" t="s">
        <v>70</v>
      </c>
      <c r="F73" s="30" t="s">
        <v>425</v>
      </c>
      <c r="G73" s="37">
        <f>COUNTIF(F73:F73,"Ａ")*5+COUNTIF(F73:F73,"Ｂ")*5+COUNTIF(F73:F73,"Ｃ")*0</f>
        <v>5</v>
      </c>
      <c r="H73" s="38"/>
      <c r="I73" s="40" t="s">
        <v>434</v>
      </c>
    </row>
    <row r="74" spans="1:9">
      <c r="A74" s="10" t="s">
        <v>280</v>
      </c>
      <c r="B74" s="8" t="s">
        <v>218</v>
      </c>
      <c r="C74" s="8" t="s">
        <v>231</v>
      </c>
      <c r="D74" s="9"/>
      <c r="E74" s="14" t="s">
        <v>71</v>
      </c>
      <c r="F74" s="30" t="s">
        <v>425</v>
      </c>
      <c r="G74" s="37">
        <f>COUNTIF(F74:F74,"Ａ")*5+COUNTIF(F74:F74,"Ｂ")*5+COUNTIF(F74:F74,"Ｃ")*0</f>
        <v>5</v>
      </c>
      <c r="H74" s="38"/>
      <c r="I74" s="40" t="s">
        <v>434</v>
      </c>
    </row>
    <row r="75" spans="1:9">
      <c r="A75" s="10" t="s">
        <v>281</v>
      </c>
      <c r="B75" s="8" t="s">
        <v>218</v>
      </c>
      <c r="C75" s="8" t="s">
        <v>231</v>
      </c>
      <c r="D75" s="9"/>
      <c r="E75" s="14" t="s">
        <v>72</v>
      </c>
      <c r="F75" s="30" t="s">
        <v>425</v>
      </c>
      <c r="G75" s="37">
        <f>COUNTIF(F75:F75,"Ａ")*5+COUNTIF(F75:F75,"Ｂ")*5+COUNTIF(F75:F75,"Ｃ")*0</f>
        <v>5</v>
      </c>
      <c r="H75" s="38"/>
      <c r="I75" s="40" t="s">
        <v>434</v>
      </c>
    </row>
    <row r="76" spans="1:9">
      <c r="A76" s="10" t="s">
        <v>282</v>
      </c>
      <c r="B76" s="8" t="s">
        <v>218</v>
      </c>
      <c r="C76" s="8" t="s">
        <v>231</v>
      </c>
      <c r="D76" s="9"/>
      <c r="E76" s="14" t="s">
        <v>73</v>
      </c>
      <c r="F76" s="30" t="s">
        <v>425</v>
      </c>
      <c r="G76" s="37">
        <f>COUNTIF(F76:F76,"Ａ")*5+COUNTIF(F76:F76,"Ｂ")*5+COUNTIF(F76:F76,"Ｃ")*0</f>
        <v>5</v>
      </c>
      <c r="H76" s="38"/>
      <c r="I76" s="40" t="s">
        <v>434</v>
      </c>
    </row>
    <row r="77" spans="1:9">
      <c r="A77" s="10" t="s">
        <v>283</v>
      </c>
      <c r="B77" s="8" t="s">
        <v>218</v>
      </c>
      <c r="C77" s="8" t="s">
        <v>231</v>
      </c>
      <c r="D77" s="9"/>
      <c r="E77" s="14" t="s">
        <v>74</v>
      </c>
      <c r="F77" s="30" t="s">
        <v>425</v>
      </c>
      <c r="G77" s="37">
        <f>COUNTIF(F77:F77,"Ａ")*5+COUNTIF(F77:F77,"Ｂ")*5+COUNTIF(F77:F77,"Ｃ")*0</f>
        <v>5</v>
      </c>
      <c r="H77" s="38"/>
      <c r="I77" s="40" t="s">
        <v>434</v>
      </c>
    </row>
    <row r="78" spans="1:9">
      <c r="A78" s="10" t="s">
        <v>284</v>
      </c>
      <c r="B78" s="8" t="s">
        <v>218</v>
      </c>
      <c r="C78" s="8" t="s">
        <v>231</v>
      </c>
      <c r="D78" s="9"/>
      <c r="E78" s="14" t="s">
        <v>75</v>
      </c>
      <c r="F78" s="30" t="s">
        <v>425</v>
      </c>
      <c r="G78" s="37">
        <f>COUNTIF(F78:F78,"Ａ")*5+COUNTIF(F78:F78,"Ｂ")*5+COUNTIF(F78:F78,"Ｃ")*0</f>
        <v>5</v>
      </c>
      <c r="H78" s="38"/>
      <c r="I78" s="40" t="s">
        <v>434</v>
      </c>
    </row>
    <row r="79" spans="1:9">
      <c r="A79" s="10" t="s">
        <v>285</v>
      </c>
      <c r="B79" s="8" t="s">
        <v>218</v>
      </c>
      <c r="C79" s="8" t="s">
        <v>231</v>
      </c>
      <c r="D79" s="9"/>
      <c r="E79" s="14" t="s">
        <v>110</v>
      </c>
      <c r="F79" s="30" t="s">
        <v>425</v>
      </c>
      <c r="G79" s="37">
        <f>COUNTIF(F79:F79,"Ａ")*5+COUNTIF(F79:F79,"Ｂ")*5+COUNTIF(F79:F79,"Ｃ")*0</f>
        <v>5</v>
      </c>
      <c r="H79" s="38"/>
      <c r="I79" s="40" t="s">
        <v>434</v>
      </c>
    </row>
    <row r="80" spans="1:9">
      <c r="A80" s="10" t="s">
        <v>286</v>
      </c>
      <c r="B80" s="8" t="s">
        <v>218</v>
      </c>
      <c r="C80" s="8" t="s">
        <v>231</v>
      </c>
      <c r="D80" s="9"/>
      <c r="E80" s="14" t="s">
        <v>76</v>
      </c>
      <c r="F80" s="30" t="s">
        <v>425</v>
      </c>
      <c r="G80" s="37">
        <f>COUNTIF(F80:F80,"Ａ")*5+COUNTIF(F80:F80,"Ｂ")*5+COUNTIF(F80:F80,"Ｃ")*0</f>
        <v>5</v>
      </c>
      <c r="H80" s="38"/>
      <c r="I80" s="40" t="s">
        <v>434</v>
      </c>
    </row>
    <row r="81" spans="1:9">
      <c r="A81" s="10" t="s">
        <v>287</v>
      </c>
      <c r="B81" s="8" t="s">
        <v>218</v>
      </c>
      <c r="C81" s="8" t="s">
        <v>231</v>
      </c>
      <c r="D81" s="9"/>
      <c r="E81" s="14" t="s">
        <v>77</v>
      </c>
      <c r="F81" s="30" t="s">
        <v>425</v>
      </c>
      <c r="G81" s="37">
        <f>COUNTIF(F81:F81,"Ａ")*5+COUNTIF(F81:F81,"Ｂ")*5+COUNTIF(F81:F81,"Ｃ")*0</f>
        <v>5</v>
      </c>
      <c r="H81" s="38"/>
      <c r="I81" s="40" t="s">
        <v>434</v>
      </c>
    </row>
    <row r="82" spans="1:9" ht="24">
      <c r="A82" s="10" t="s">
        <v>288</v>
      </c>
      <c r="B82" s="8" t="s">
        <v>218</v>
      </c>
      <c r="C82" s="8" t="s">
        <v>231</v>
      </c>
      <c r="D82" s="9"/>
      <c r="E82" s="11" t="s">
        <v>111</v>
      </c>
      <c r="F82" s="30" t="s">
        <v>425</v>
      </c>
      <c r="G82" s="37">
        <f>COUNTIF(F82:F82,"Ａ")*5+COUNTIF(F82:F82,"Ｂ")*5+COUNTIF(F82:F82,"Ｃ")*0</f>
        <v>5</v>
      </c>
      <c r="H82" s="38"/>
      <c r="I82" s="40" t="s">
        <v>434</v>
      </c>
    </row>
    <row r="83" spans="1:9">
      <c r="A83" s="10" t="s">
        <v>289</v>
      </c>
      <c r="B83" s="8" t="s">
        <v>218</v>
      </c>
      <c r="C83" s="8" t="s">
        <v>231</v>
      </c>
      <c r="D83" s="9"/>
      <c r="E83" s="11" t="s">
        <v>119</v>
      </c>
      <c r="F83" s="30" t="s">
        <v>425</v>
      </c>
      <c r="G83" s="37">
        <f>COUNTIF(F83:F83,"Ａ")*5+COUNTIF(F83:F83,"Ｂ")*5+COUNTIF(F83:F83,"Ｃ")*0</f>
        <v>5</v>
      </c>
      <c r="H83" s="38"/>
      <c r="I83" s="40" t="s">
        <v>434</v>
      </c>
    </row>
    <row r="84" spans="1:9">
      <c r="A84" s="10" t="s">
        <v>290</v>
      </c>
      <c r="B84" s="8" t="s">
        <v>218</v>
      </c>
      <c r="C84" s="8" t="s">
        <v>231</v>
      </c>
      <c r="D84" s="9"/>
      <c r="E84" s="11" t="s">
        <v>120</v>
      </c>
      <c r="F84" s="30" t="s">
        <v>425</v>
      </c>
      <c r="G84" s="37">
        <f>COUNTIF(F84:F84,"Ａ")*5+COUNTIF(F84:F84,"Ｂ")*5+COUNTIF(F84:F84,"Ｃ")*0</f>
        <v>5</v>
      </c>
      <c r="H84" s="38"/>
      <c r="I84" s="40" t="s">
        <v>434</v>
      </c>
    </row>
    <row r="85" spans="1:9">
      <c r="A85" s="10" t="s">
        <v>291</v>
      </c>
      <c r="B85" s="8" t="s">
        <v>218</v>
      </c>
      <c r="C85" s="8" t="s">
        <v>231</v>
      </c>
      <c r="D85" s="9"/>
      <c r="E85" s="11" t="s">
        <v>121</v>
      </c>
      <c r="F85" s="30" t="s">
        <v>425</v>
      </c>
      <c r="G85" s="37">
        <f>COUNTIF(F85:F85,"Ａ")*5+COUNTIF(F85:F85,"Ｂ")*5+COUNTIF(F85:F85,"Ｃ")*0</f>
        <v>5</v>
      </c>
      <c r="H85" s="38"/>
      <c r="I85" s="40" t="s">
        <v>434</v>
      </c>
    </row>
    <row r="86" spans="1:9">
      <c r="A86" s="10" t="s">
        <v>292</v>
      </c>
      <c r="B86" s="8" t="s">
        <v>218</v>
      </c>
      <c r="C86" s="8" t="s">
        <v>231</v>
      </c>
      <c r="D86" s="9"/>
      <c r="E86" s="11" t="s">
        <v>122</v>
      </c>
      <c r="F86" s="30" t="s">
        <v>425</v>
      </c>
      <c r="G86" s="37">
        <f>COUNTIF(F86:F86,"Ａ")*5+COUNTIF(F86:F86,"Ｂ")*5+COUNTIF(F86:F86,"Ｃ")*0</f>
        <v>5</v>
      </c>
      <c r="H86" s="38"/>
      <c r="I86" s="40" t="s">
        <v>434</v>
      </c>
    </row>
    <row r="87" spans="1:9" ht="24">
      <c r="A87" s="10" t="s">
        <v>293</v>
      </c>
      <c r="B87" s="8" t="s">
        <v>218</v>
      </c>
      <c r="C87" s="8" t="s">
        <v>231</v>
      </c>
      <c r="D87" s="9"/>
      <c r="E87" s="11" t="s">
        <v>123</v>
      </c>
      <c r="F87" s="30" t="s">
        <v>425</v>
      </c>
      <c r="G87" s="37">
        <f>COUNTIF(F87:F87,"Ａ")*5+COUNTIF(F87:F87,"Ｂ")*5+COUNTIF(F87:F87,"Ｃ")*0</f>
        <v>5</v>
      </c>
      <c r="H87" s="38"/>
      <c r="I87" s="40" t="s">
        <v>434</v>
      </c>
    </row>
    <row r="88" spans="1:9">
      <c r="A88" s="10" t="s">
        <v>294</v>
      </c>
      <c r="B88" s="8" t="s">
        <v>218</v>
      </c>
      <c r="C88" s="8" t="s">
        <v>231</v>
      </c>
      <c r="D88" s="9"/>
      <c r="E88" s="11" t="s">
        <v>124</v>
      </c>
      <c r="F88" s="30" t="s">
        <v>425</v>
      </c>
      <c r="G88" s="37">
        <f>COUNTIF(F88:F88,"Ａ")*5+COUNTIF(F88:F88,"Ｂ")*5+COUNTIF(F88:F88,"Ｃ")*0</f>
        <v>5</v>
      </c>
      <c r="H88" s="38"/>
      <c r="I88" s="40" t="s">
        <v>434</v>
      </c>
    </row>
    <row r="89" spans="1:9">
      <c r="A89" s="10" t="s">
        <v>295</v>
      </c>
      <c r="B89" s="8" t="s">
        <v>218</v>
      </c>
      <c r="C89" s="8" t="s">
        <v>231</v>
      </c>
      <c r="D89" s="9"/>
      <c r="E89" s="11" t="s">
        <v>112</v>
      </c>
      <c r="F89" s="30" t="s">
        <v>425</v>
      </c>
      <c r="G89" s="37">
        <f>COUNTIF(F89:F89,"Ａ")*5+COUNTIF(F89:F89,"Ｂ")*5+COUNTIF(F89:F89,"Ｃ")*0</f>
        <v>5</v>
      </c>
      <c r="H89" s="38"/>
      <c r="I89" s="40" t="s">
        <v>434</v>
      </c>
    </row>
    <row r="90" spans="1:9">
      <c r="A90" s="10" t="s">
        <v>296</v>
      </c>
      <c r="B90" s="8" t="s">
        <v>218</v>
      </c>
      <c r="C90" s="8" t="s">
        <v>231</v>
      </c>
      <c r="D90" s="9"/>
      <c r="E90" s="14" t="s">
        <v>78</v>
      </c>
      <c r="F90" s="30" t="s">
        <v>425</v>
      </c>
      <c r="G90" s="37">
        <f>COUNTIF(F90:F90,"Ａ")*5+COUNTIF(F90:F90,"Ｂ")*5+COUNTIF(F90:F90,"Ｃ")*0</f>
        <v>5</v>
      </c>
      <c r="H90" s="38"/>
      <c r="I90" s="40" t="s">
        <v>434</v>
      </c>
    </row>
    <row r="91" spans="1:9">
      <c r="A91" s="10" t="s">
        <v>297</v>
      </c>
      <c r="B91" s="8" t="s">
        <v>218</v>
      </c>
      <c r="C91" s="8" t="s">
        <v>231</v>
      </c>
      <c r="D91" s="9"/>
      <c r="E91" s="14" t="s">
        <v>79</v>
      </c>
      <c r="F91" s="30" t="s">
        <v>425</v>
      </c>
      <c r="G91" s="37">
        <f>COUNTIF(F91:F91,"Ａ")*5+COUNTIF(F91:F91,"Ｂ")*5+COUNTIF(F91:F91,"Ｃ")*0</f>
        <v>5</v>
      </c>
      <c r="H91" s="38"/>
      <c r="I91" s="40" t="s">
        <v>434</v>
      </c>
    </row>
    <row r="92" spans="1:9">
      <c r="A92" s="10" t="s">
        <v>298</v>
      </c>
      <c r="B92" s="8" t="s">
        <v>218</v>
      </c>
      <c r="C92" s="8" t="s">
        <v>231</v>
      </c>
      <c r="D92" s="9"/>
      <c r="E92" s="14" t="s">
        <v>80</v>
      </c>
      <c r="F92" s="30" t="s">
        <v>425</v>
      </c>
      <c r="G92" s="37">
        <f>COUNTIF(F92:F92,"Ａ")*5+COUNTIF(F92:F92,"Ｂ")*5+COUNTIF(F92:F92,"Ｃ")*0</f>
        <v>5</v>
      </c>
      <c r="H92" s="38"/>
      <c r="I92" s="40" t="s">
        <v>434</v>
      </c>
    </row>
    <row r="93" spans="1:9">
      <c r="A93" s="10" t="s">
        <v>299</v>
      </c>
      <c r="B93" s="8" t="s">
        <v>218</v>
      </c>
      <c r="C93" s="8" t="s">
        <v>231</v>
      </c>
      <c r="D93" s="9"/>
      <c r="E93" s="14" t="s">
        <v>81</v>
      </c>
      <c r="F93" s="30" t="s">
        <v>425</v>
      </c>
      <c r="G93" s="37">
        <f>COUNTIF(F93:F93,"Ａ")*5+COUNTIF(F93:F93,"Ｂ")*5+COUNTIF(F93:F93,"Ｃ")*0</f>
        <v>5</v>
      </c>
      <c r="H93" s="38"/>
      <c r="I93" s="40" t="s">
        <v>434</v>
      </c>
    </row>
    <row r="94" spans="1:9">
      <c r="A94" s="10" t="s">
        <v>300</v>
      </c>
      <c r="B94" s="8" t="s">
        <v>218</v>
      </c>
      <c r="C94" s="8" t="s">
        <v>231</v>
      </c>
      <c r="D94" s="9"/>
      <c r="E94" s="14" t="s">
        <v>82</v>
      </c>
      <c r="F94" s="30" t="s">
        <v>425</v>
      </c>
      <c r="G94" s="37">
        <f>COUNTIF(F94:F94,"Ａ")*5+COUNTIF(F94:F94,"Ｂ")*5+COUNTIF(F94:F94,"Ｃ")*0</f>
        <v>5</v>
      </c>
      <c r="H94" s="38"/>
      <c r="I94" s="40" t="s">
        <v>434</v>
      </c>
    </row>
    <row r="95" spans="1:9" ht="24">
      <c r="A95" s="10" t="s">
        <v>301</v>
      </c>
      <c r="B95" s="8" t="s">
        <v>218</v>
      </c>
      <c r="C95" s="8" t="s">
        <v>231</v>
      </c>
      <c r="D95" s="9"/>
      <c r="E95" s="11" t="s">
        <v>60</v>
      </c>
      <c r="F95" s="30" t="s">
        <v>425</v>
      </c>
      <c r="G95" s="37">
        <f>COUNTIF(F95:F95,"Ａ")*5+COUNTIF(F95:F95,"Ｂ")*5+COUNTIF(F95:F95,"Ｃ")*0</f>
        <v>5</v>
      </c>
      <c r="H95" s="38"/>
      <c r="I95" s="40" t="s">
        <v>434</v>
      </c>
    </row>
    <row r="96" spans="1:9">
      <c r="A96" s="10" t="s">
        <v>302</v>
      </c>
      <c r="B96" s="8" t="s">
        <v>218</v>
      </c>
      <c r="C96" s="8" t="s">
        <v>231</v>
      </c>
      <c r="D96" s="9"/>
      <c r="E96" s="14" t="s">
        <v>61</v>
      </c>
      <c r="F96" s="30" t="s">
        <v>425</v>
      </c>
      <c r="G96" s="37">
        <f>COUNTIF(F96:F96,"Ａ")*5+COUNTIF(F96:F96,"Ｂ")*5+COUNTIF(F96:F96,"Ｃ")*0</f>
        <v>5</v>
      </c>
      <c r="H96" s="38"/>
      <c r="I96" s="40" t="s">
        <v>434</v>
      </c>
    </row>
    <row r="97" spans="1:9">
      <c r="A97" s="10" t="s">
        <v>303</v>
      </c>
      <c r="B97" s="8" t="s">
        <v>218</v>
      </c>
      <c r="C97" s="8" t="s">
        <v>231</v>
      </c>
      <c r="D97" s="9"/>
      <c r="E97" s="14" t="s">
        <v>62</v>
      </c>
      <c r="F97" s="30" t="s">
        <v>425</v>
      </c>
      <c r="G97" s="37">
        <f>COUNTIF(F97:F97,"Ａ")*5+COUNTIF(F97:F97,"Ｂ")*5+COUNTIF(F97:F97,"Ｃ")*0</f>
        <v>5</v>
      </c>
      <c r="H97" s="38"/>
      <c r="I97" s="40" t="s">
        <v>434</v>
      </c>
    </row>
    <row r="98" spans="1:9" ht="24">
      <c r="A98" s="10" t="s">
        <v>304</v>
      </c>
      <c r="B98" s="8" t="s">
        <v>218</v>
      </c>
      <c r="C98" s="8" t="s">
        <v>231</v>
      </c>
      <c r="D98" s="9"/>
      <c r="E98" s="11" t="s">
        <v>184</v>
      </c>
      <c r="F98" s="30" t="s">
        <v>425</v>
      </c>
      <c r="G98" s="37">
        <f>COUNTIF(F98:F98,"Ａ")*5+COUNTIF(F98:F98,"Ｂ")*5+COUNTIF(F98:F98,"Ｃ")*0</f>
        <v>5</v>
      </c>
      <c r="H98" s="38"/>
      <c r="I98" s="40" t="s">
        <v>434</v>
      </c>
    </row>
    <row r="99" spans="1:9">
      <c r="A99" s="10" t="s">
        <v>305</v>
      </c>
      <c r="B99" s="8" t="s">
        <v>218</v>
      </c>
      <c r="C99" s="8" t="s">
        <v>231</v>
      </c>
      <c r="D99" s="9"/>
      <c r="E99" s="14" t="s">
        <v>83</v>
      </c>
      <c r="F99" s="30" t="s">
        <v>425</v>
      </c>
      <c r="G99" s="37">
        <f>COUNTIF(F99:F99,"Ａ")*5+COUNTIF(F99:F99,"Ｂ")*5+COUNTIF(F99:F99,"Ｃ")*0</f>
        <v>5</v>
      </c>
      <c r="H99" s="38"/>
      <c r="I99" s="40" t="s">
        <v>434</v>
      </c>
    </row>
    <row r="100" spans="1:9">
      <c r="A100" s="10" t="s">
        <v>306</v>
      </c>
      <c r="B100" s="8" t="s">
        <v>218</v>
      </c>
      <c r="C100" s="8" t="s">
        <v>231</v>
      </c>
      <c r="D100" s="9"/>
      <c r="E100" s="14" t="s">
        <v>84</v>
      </c>
      <c r="F100" s="30" t="s">
        <v>425</v>
      </c>
      <c r="G100" s="37">
        <f>COUNTIF(F100:F100,"Ａ")*5+COUNTIF(F100:F100,"Ｂ")*5+COUNTIF(F100:F100,"Ｃ")*0</f>
        <v>5</v>
      </c>
      <c r="H100" s="38"/>
      <c r="I100" s="40" t="s">
        <v>434</v>
      </c>
    </row>
    <row r="101" spans="1:9">
      <c r="A101" s="10" t="s">
        <v>307</v>
      </c>
      <c r="B101" s="8" t="s">
        <v>218</v>
      </c>
      <c r="C101" s="8" t="s">
        <v>231</v>
      </c>
      <c r="D101" s="9"/>
      <c r="E101" s="12" t="s">
        <v>108</v>
      </c>
      <c r="F101" s="30" t="s">
        <v>425</v>
      </c>
      <c r="G101" s="37">
        <f>COUNTIF(F101:F101,"Ａ")*5+COUNTIF(F101:F101,"Ｂ")*5+COUNTIF(F101:F101,"Ｃ")*0</f>
        <v>5</v>
      </c>
      <c r="H101" s="38"/>
      <c r="I101" s="40" t="s">
        <v>434</v>
      </c>
    </row>
    <row r="102" spans="1:9">
      <c r="A102" s="10" t="s">
        <v>308</v>
      </c>
      <c r="B102" s="8" t="s">
        <v>218</v>
      </c>
      <c r="C102" s="8" t="s">
        <v>231</v>
      </c>
      <c r="D102" s="9"/>
      <c r="E102" s="12" t="s">
        <v>22</v>
      </c>
      <c r="F102" s="30" t="s">
        <v>425</v>
      </c>
      <c r="G102" s="37">
        <f>COUNTIF(F102:F102,"Ａ")*5+COUNTIF(F102:F102,"Ｂ")*5+COUNTIF(F102:F102,"Ｃ")*0</f>
        <v>5</v>
      </c>
      <c r="H102" s="38"/>
      <c r="I102" s="40" t="s">
        <v>434</v>
      </c>
    </row>
    <row r="103" spans="1:9">
      <c r="A103" s="20" t="s">
        <v>310</v>
      </c>
      <c r="B103" s="22"/>
      <c r="C103" s="22"/>
      <c r="D103" s="22"/>
      <c r="E103" s="24" t="s">
        <v>309</v>
      </c>
      <c r="F103" s="29"/>
      <c r="G103" s="39"/>
      <c r="H103" s="36"/>
      <c r="I103" s="36"/>
    </row>
    <row r="104" spans="1:9">
      <c r="A104" s="10" t="s">
        <v>311</v>
      </c>
      <c r="B104" s="8" t="s">
        <v>218</v>
      </c>
      <c r="C104" s="8" t="s">
        <v>312</v>
      </c>
      <c r="D104" s="9"/>
      <c r="E104" s="11" t="s">
        <v>85</v>
      </c>
      <c r="F104" s="30" t="s">
        <v>425</v>
      </c>
      <c r="G104" s="37">
        <f>COUNTIF(F104:F104,"Ａ")*5+COUNTIF(F104:F104,"Ｂ")*5+COUNTIF(F104:F104,"Ｃ")*0</f>
        <v>5</v>
      </c>
      <c r="H104" s="38"/>
      <c r="I104" s="40" t="s">
        <v>434</v>
      </c>
    </row>
    <row r="105" spans="1:9">
      <c r="A105" s="10" t="s">
        <v>204</v>
      </c>
      <c r="B105" s="8" t="s">
        <v>218</v>
      </c>
      <c r="C105" s="8" t="s">
        <v>312</v>
      </c>
      <c r="D105" s="9"/>
      <c r="E105" s="11" t="s">
        <v>86</v>
      </c>
      <c r="F105" s="30" t="s">
        <v>425</v>
      </c>
      <c r="G105" s="37">
        <f>COUNTIF(F105:F105,"Ａ")*5+COUNTIF(F105:F105,"Ｂ")*5+COUNTIF(F105:F105,"Ｃ")*0</f>
        <v>5</v>
      </c>
      <c r="H105" s="38"/>
      <c r="I105" s="40" t="s">
        <v>434</v>
      </c>
    </row>
    <row r="106" spans="1:9">
      <c r="A106" s="10" t="s">
        <v>205</v>
      </c>
      <c r="B106" s="8" t="s">
        <v>218</v>
      </c>
      <c r="C106" s="8" t="s">
        <v>312</v>
      </c>
      <c r="D106" s="9"/>
      <c r="E106" s="11" t="s">
        <v>87</v>
      </c>
      <c r="F106" s="30" t="s">
        <v>425</v>
      </c>
      <c r="G106" s="37">
        <f>COUNTIF(F106:F106,"Ａ")*5+COUNTIF(F106:F106,"Ｂ")*5+COUNTIF(F106:F106,"Ｃ")*0</f>
        <v>5</v>
      </c>
      <c r="H106" s="38"/>
      <c r="I106" s="40" t="s">
        <v>434</v>
      </c>
    </row>
    <row r="107" spans="1:9">
      <c r="A107" s="10" t="s">
        <v>206</v>
      </c>
      <c r="B107" s="8" t="s">
        <v>218</v>
      </c>
      <c r="C107" s="8" t="s">
        <v>312</v>
      </c>
      <c r="D107" s="9"/>
      <c r="E107" s="11" t="s">
        <v>88</v>
      </c>
      <c r="F107" s="30" t="s">
        <v>425</v>
      </c>
      <c r="G107" s="37">
        <f>COUNTIF(F107:F107,"Ａ")*5+COUNTIF(F107:F107,"Ｂ")*5+COUNTIF(F107:F107,"Ｃ")*0</f>
        <v>5</v>
      </c>
      <c r="H107" s="38"/>
      <c r="I107" s="40" t="s">
        <v>434</v>
      </c>
    </row>
    <row r="108" spans="1:9">
      <c r="A108" s="10" t="s">
        <v>207</v>
      </c>
      <c r="B108" s="8" t="s">
        <v>218</v>
      </c>
      <c r="C108" s="8" t="s">
        <v>312</v>
      </c>
      <c r="D108" s="9"/>
      <c r="E108" s="11" t="s">
        <v>89</v>
      </c>
      <c r="F108" s="30" t="s">
        <v>425</v>
      </c>
      <c r="G108" s="37">
        <f>COUNTIF(F108:F108,"Ａ")*5+COUNTIF(F108:F108,"Ｂ")*5+COUNTIF(F108:F108,"Ｃ")*0</f>
        <v>5</v>
      </c>
      <c r="H108" s="38"/>
      <c r="I108" s="40" t="s">
        <v>434</v>
      </c>
    </row>
    <row r="109" spans="1:9">
      <c r="A109" s="10" t="s">
        <v>208</v>
      </c>
      <c r="B109" s="8" t="s">
        <v>218</v>
      </c>
      <c r="C109" s="8" t="s">
        <v>312</v>
      </c>
      <c r="D109" s="9"/>
      <c r="E109" s="11" t="s">
        <v>90</v>
      </c>
      <c r="F109" s="30" t="s">
        <v>425</v>
      </c>
      <c r="G109" s="37">
        <f>COUNTIF(F109:F109,"Ａ")*5+COUNTIF(F109:F109,"Ｂ")*5+COUNTIF(F109:F109,"Ｃ")*0</f>
        <v>5</v>
      </c>
      <c r="H109" s="38"/>
      <c r="I109" s="40" t="s">
        <v>434</v>
      </c>
    </row>
    <row r="110" spans="1:9">
      <c r="A110" s="10" t="s">
        <v>209</v>
      </c>
      <c r="B110" s="8" t="s">
        <v>218</v>
      </c>
      <c r="C110" s="8" t="s">
        <v>312</v>
      </c>
      <c r="D110" s="9"/>
      <c r="E110" s="11" t="s">
        <v>91</v>
      </c>
      <c r="F110" s="30" t="s">
        <v>425</v>
      </c>
      <c r="G110" s="37">
        <f>COUNTIF(F110:F110,"Ａ")*5+COUNTIF(F110:F110,"Ｂ")*5+COUNTIF(F110:F110,"Ｃ")*0</f>
        <v>5</v>
      </c>
      <c r="H110" s="38"/>
      <c r="I110" s="40" t="s">
        <v>434</v>
      </c>
    </row>
    <row r="111" spans="1:9">
      <c r="A111" s="10" t="s">
        <v>210</v>
      </c>
      <c r="B111" s="8" t="s">
        <v>218</v>
      </c>
      <c r="C111" s="8" t="s">
        <v>312</v>
      </c>
      <c r="D111" s="9"/>
      <c r="E111" s="11" t="s">
        <v>107</v>
      </c>
      <c r="F111" s="30" t="s">
        <v>425</v>
      </c>
      <c r="G111" s="37">
        <f>COUNTIF(F111:F111,"Ａ")*5+COUNTIF(F111:F111,"Ｂ")*5+COUNTIF(F111:F111,"Ｃ")*0</f>
        <v>5</v>
      </c>
      <c r="H111" s="38"/>
      <c r="I111" s="40" t="s">
        <v>434</v>
      </c>
    </row>
    <row r="112" spans="1:9">
      <c r="A112" s="10" t="s">
        <v>211</v>
      </c>
      <c r="B112" s="8" t="s">
        <v>218</v>
      </c>
      <c r="C112" s="8" t="s">
        <v>312</v>
      </c>
      <c r="D112" s="9"/>
      <c r="E112" s="12" t="s">
        <v>108</v>
      </c>
      <c r="F112" s="30" t="s">
        <v>425</v>
      </c>
      <c r="G112" s="37">
        <f>COUNTIF(F112:F112,"Ａ")*5+COUNTIF(F112:F112,"Ｂ")*5+COUNTIF(F112:F112,"Ｃ")*0</f>
        <v>5</v>
      </c>
      <c r="H112" s="38"/>
      <c r="I112" s="40" t="s">
        <v>434</v>
      </c>
    </row>
    <row r="113" spans="1:9">
      <c r="A113" s="20" t="s">
        <v>313</v>
      </c>
      <c r="B113" s="22"/>
      <c r="C113" s="22"/>
      <c r="D113" s="22"/>
      <c r="E113" s="24" t="s">
        <v>314</v>
      </c>
      <c r="F113" s="29"/>
      <c r="G113" s="39"/>
      <c r="H113" s="36"/>
      <c r="I113" s="36"/>
    </row>
    <row r="114" spans="1:9">
      <c r="A114" s="10" t="s">
        <v>315</v>
      </c>
      <c r="B114" s="8" t="s">
        <v>218</v>
      </c>
      <c r="C114" s="9" t="s">
        <v>314</v>
      </c>
      <c r="D114" s="9"/>
      <c r="E114" s="11" t="s">
        <v>92</v>
      </c>
      <c r="F114" s="30" t="s">
        <v>425</v>
      </c>
      <c r="G114" s="37">
        <f>COUNTIF(F114:F114,"Ａ")*5+COUNTIF(F114:F114,"Ｂ")*5+COUNTIF(F114:F114,"Ｃ")*0</f>
        <v>5</v>
      </c>
      <c r="H114" s="38"/>
      <c r="I114" s="40" t="s">
        <v>434</v>
      </c>
    </row>
    <row r="115" spans="1:9">
      <c r="A115" s="10" t="s">
        <v>212</v>
      </c>
      <c r="B115" s="8" t="s">
        <v>218</v>
      </c>
      <c r="C115" s="9" t="s">
        <v>314</v>
      </c>
      <c r="D115" s="9"/>
      <c r="E115" s="11" t="s">
        <v>93</v>
      </c>
      <c r="F115" s="30" t="s">
        <v>425</v>
      </c>
      <c r="G115" s="37">
        <f>COUNTIF(F115:F115,"Ａ")*5+COUNTIF(F115:F115,"Ｂ")*5+COUNTIF(F115:F115,"Ｃ")*0</f>
        <v>5</v>
      </c>
      <c r="H115" s="38"/>
      <c r="I115" s="40" t="s">
        <v>434</v>
      </c>
    </row>
    <row r="116" spans="1:9">
      <c r="A116" s="10" t="s">
        <v>213</v>
      </c>
      <c r="B116" s="8" t="s">
        <v>218</v>
      </c>
      <c r="C116" s="9" t="s">
        <v>314</v>
      </c>
      <c r="D116" s="9"/>
      <c r="E116" s="11" t="s">
        <v>94</v>
      </c>
      <c r="F116" s="30" t="s">
        <v>425</v>
      </c>
      <c r="G116" s="37">
        <f>COUNTIF(F116:F116,"Ａ")*5+COUNTIF(F116:F116,"Ｂ")*5+COUNTIF(F116:F116,"Ｃ")*0</f>
        <v>5</v>
      </c>
      <c r="H116" s="38"/>
      <c r="I116" s="40" t="s">
        <v>434</v>
      </c>
    </row>
    <row r="117" spans="1:9">
      <c r="A117" s="10" t="s">
        <v>214</v>
      </c>
      <c r="B117" s="8" t="s">
        <v>218</v>
      </c>
      <c r="C117" s="9" t="s">
        <v>314</v>
      </c>
      <c r="D117" s="9"/>
      <c r="E117" s="11" t="s">
        <v>95</v>
      </c>
      <c r="F117" s="30" t="s">
        <v>425</v>
      </c>
      <c r="G117" s="37">
        <f>COUNTIF(F117:F117,"Ａ")*5+COUNTIF(F117:F117,"Ｂ")*5+COUNTIF(F117:F117,"Ｃ")*0</f>
        <v>5</v>
      </c>
      <c r="H117" s="38"/>
      <c r="I117" s="40" t="s">
        <v>434</v>
      </c>
    </row>
    <row r="118" spans="1:9">
      <c r="A118" s="10" t="s">
        <v>316</v>
      </c>
      <c r="B118" s="8" t="s">
        <v>218</v>
      </c>
      <c r="C118" s="9" t="s">
        <v>314</v>
      </c>
      <c r="D118" s="9"/>
      <c r="E118" s="11" t="s">
        <v>96</v>
      </c>
      <c r="F118" s="30" t="s">
        <v>425</v>
      </c>
      <c r="G118" s="37">
        <f>COUNTIF(F118:F118,"Ａ")*5+COUNTIF(F118:F118,"Ｂ")*5+COUNTIF(F118:F118,"Ｃ")*0</f>
        <v>5</v>
      </c>
      <c r="H118" s="38"/>
      <c r="I118" s="40" t="s">
        <v>434</v>
      </c>
    </row>
    <row r="119" spans="1:9">
      <c r="A119" s="10" t="s">
        <v>317</v>
      </c>
      <c r="B119" s="8" t="s">
        <v>218</v>
      </c>
      <c r="C119" s="9" t="s">
        <v>314</v>
      </c>
      <c r="D119" s="9"/>
      <c r="E119" s="12" t="s">
        <v>108</v>
      </c>
      <c r="F119" s="30" t="s">
        <v>425</v>
      </c>
      <c r="G119" s="37">
        <f>COUNTIF(F119:F119,"Ａ")*5+COUNTIF(F119:F119,"Ｂ")*5+COUNTIF(F119:F119,"Ｃ")*0</f>
        <v>5</v>
      </c>
      <c r="H119" s="38"/>
      <c r="I119" s="40" t="s">
        <v>434</v>
      </c>
    </row>
    <row r="120" spans="1:9">
      <c r="A120" s="20" t="s">
        <v>319</v>
      </c>
      <c r="B120" s="22"/>
      <c r="C120" s="22"/>
      <c r="D120" s="22"/>
      <c r="E120" s="24" t="s">
        <v>318</v>
      </c>
      <c r="F120" s="29"/>
      <c r="G120" s="39"/>
      <c r="H120" s="36"/>
      <c r="I120" s="36"/>
    </row>
    <row r="121" spans="1:9">
      <c r="A121" s="10" t="s">
        <v>215</v>
      </c>
      <c r="B121" s="8" t="s">
        <v>218</v>
      </c>
      <c r="C121" s="9" t="s">
        <v>318</v>
      </c>
      <c r="D121" s="9"/>
      <c r="E121" s="11" t="s">
        <v>85</v>
      </c>
      <c r="F121" s="30" t="s">
        <v>425</v>
      </c>
      <c r="G121" s="37">
        <f>COUNTIF(F121:F121,"Ａ")*5+COUNTIF(F121:F121,"Ｂ")*5+COUNTIF(F121:F121,"Ｃ")*0</f>
        <v>5</v>
      </c>
      <c r="H121" s="38"/>
      <c r="I121" s="40" t="s">
        <v>434</v>
      </c>
    </row>
    <row r="122" spans="1:9" ht="24">
      <c r="A122" s="10" t="s">
        <v>320</v>
      </c>
      <c r="B122" s="8" t="s">
        <v>218</v>
      </c>
      <c r="C122" s="9" t="s">
        <v>318</v>
      </c>
      <c r="D122" s="9"/>
      <c r="E122" s="11" t="s">
        <v>97</v>
      </c>
      <c r="F122" s="30" t="s">
        <v>425</v>
      </c>
      <c r="G122" s="37">
        <f>COUNTIF(F122:F122,"Ａ")*5+COUNTIF(F122:F122,"Ｂ")*5+COUNTIF(F122:F122,"Ｃ")*0</f>
        <v>5</v>
      </c>
      <c r="H122" s="38"/>
      <c r="I122" s="40" t="s">
        <v>434</v>
      </c>
    </row>
    <row r="123" spans="1:9">
      <c r="A123" s="10" t="s">
        <v>321</v>
      </c>
      <c r="B123" s="8" t="s">
        <v>218</v>
      </c>
      <c r="C123" s="9" t="s">
        <v>318</v>
      </c>
      <c r="D123" s="9"/>
      <c r="E123" s="11" t="s">
        <v>98</v>
      </c>
      <c r="F123" s="30" t="s">
        <v>425</v>
      </c>
      <c r="G123" s="37">
        <f>COUNTIF(F123:F123,"Ａ")*5+COUNTIF(F123:F123,"Ｂ")*5+COUNTIF(F123:F123,"Ｃ")*0</f>
        <v>5</v>
      </c>
      <c r="H123" s="38"/>
      <c r="I123" s="40" t="s">
        <v>434</v>
      </c>
    </row>
    <row r="124" spans="1:9">
      <c r="A124" s="10" t="s">
        <v>322</v>
      </c>
      <c r="B124" s="8" t="s">
        <v>218</v>
      </c>
      <c r="C124" s="9" t="s">
        <v>318</v>
      </c>
      <c r="D124" s="9"/>
      <c r="E124" s="11" t="s">
        <v>90</v>
      </c>
      <c r="F124" s="30" t="s">
        <v>425</v>
      </c>
      <c r="G124" s="37">
        <f>COUNTIF(F124:F124,"Ａ")*5+COUNTIF(F124:F124,"Ｂ")*5+COUNTIF(F124:F124,"Ｃ")*0</f>
        <v>5</v>
      </c>
      <c r="H124" s="38"/>
      <c r="I124" s="40" t="s">
        <v>434</v>
      </c>
    </row>
    <row r="125" spans="1:9">
      <c r="A125" s="10" t="s">
        <v>323</v>
      </c>
      <c r="B125" s="8" t="s">
        <v>218</v>
      </c>
      <c r="C125" s="9" t="s">
        <v>318</v>
      </c>
      <c r="D125" s="9"/>
      <c r="E125" s="11" t="s">
        <v>91</v>
      </c>
      <c r="F125" s="30" t="s">
        <v>425</v>
      </c>
      <c r="G125" s="37">
        <f>COUNTIF(F125:F125,"Ａ")*5+COUNTIF(F125:F125,"Ｂ")*5+COUNTIF(F125:F125,"Ｃ")*0</f>
        <v>5</v>
      </c>
      <c r="H125" s="38"/>
      <c r="I125" s="40" t="s">
        <v>434</v>
      </c>
    </row>
    <row r="126" spans="1:9">
      <c r="A126" s="10" t="s">
        <v>324</v>
      </c>
      <c r="B126" s="8" t="s">
        <v>218</v>
      </c>
      <c r="C126" s="9" t="s">
        <v>318</v>
      </c>
      <c r="D126" s="9"/>
      <c r="E126" s="11" t="s">
        <v>107</v>
      </c>
      <c r="F126" s="30" t="s">
        <v>425</v>
      </c>
      <c r="G126" s="37">
        <f>COUNTIF(F126:F126,"Ａ")*5+COUNTIF(F126:F126,"Ｂ")*5+COUNTIF(F126:F126,"Ｃ")*0</f>
        <v>5</v>
      </c>
      <c r="H126" s="38"/>
      <c r="I126" s="40" t="s">
        <v>434</v>
      </c>
    </row>
    <row r="127" spans="1:9">
      <c r="A127" s="10" t="s">
        <v>325</v>
      </c>
      <c r="B127" s="8" t="s">
        <v>218</v>
      </c>
      <c r="C127" s="9" t="s">
        <v>318</v>
      </c>
      <c r="D127" s="9"/>
      <c r="E127" s="12" t="s">
        <v>108</v>
      </c>
      <c r="F127" s="30" t="s">
        <v>425</v>
      </c>
      <c r="G127" s="37">
        <f>COUNTIF(F127:F127,"Ａ")*5+COUNTIF(F127:F127,"Ｂ")*5+COUNTIF(F127:F127,"Ｃ")*0</f>
        <v>5</v>
      </c>
      <c r="H127" s="38"/>
      <c r="I127" s="40" t="s">
        <v>434</v>
      </c>
    </row>
    <row r="128" spans="1:9">
      <c r="A128" s="20" t="s">
        <v>326</v>
      </c>
      <c r="B128" s="22"/>
      <c r="C128" s="22"/>
      <c r="D128" s="22"/>
      <c r="E128" s="24" t="s">
        <v>0</v>
      </c>
      <c r="F128" s="29"/>
      <c r="G128" s="39"/>
      <c r="H128" s="36"/>
      <c r="I128" s="36"/>
    </row>
    <row r="129" spans="1:9">
      <c r="A129" s="10" t="s">
        <v>327</v>
      </c>
      <c r="B129" s="8" t="s">
        <v>218</v>
      </c>
      <c r="C129" s="9" t="s">
        <v>0</v>
      </c>
      <c r="D129" s="9"/>
      <c r="E129" s="11" t="s">
        <v>65</v>
      </c>
      <c r="F129" s="30" t="s">
        <v>425</v>
      </c>
      <c r="G129" s="37">
        <f>COUNTIF(F129:F129,"Ａ")*5+COUNTIF(F129:F129,"Ｂ")*5+COUNTIF(F129:F129,"Ｃ")*0</f>
        <v>5</v>
      </c>
      <c r="H129" s="38"/>
      <c r="I129" s="40" t="s">
        <v>434</v>
      </c>
    </row>
    <row r="130" spans="1:9">
      <c r="A130" s="10" t="s">
        <v>216</v>
      </c>
      <c r="B130" s="8" t="s">
        <v>218</v>
      </c>
      <c r="C130" s="9" t="s">
        <v>0</v>
      </c>
      <c r="D130" s="9"/>
      <c r="E130" s="11" t="s">
        <v>1</v>
      </c>
      <c r="F130" s="30" t="s">
        <v>425</v>
      </c>
      <c r="G130" s="37">
        <f>COUNTIF(F130:F130,"Ａ")*5+COUNTIF(F130:F130,"Ｂ")*5+COUNTIF(F130:F130,"Ｃ")*0</f>
        <v>5</v>
      </c>
      <c r="H130" s="38"/>
      <c r="I130" s="40" t="s">
        <v>434</v>
      </c>
    </row>
    <row r="131" spans="1:9">
      <c r="A131" s="10" t="s">
        <v>328</v>
      </c>
      <c r="B131" s="8" t="s">
        <v>218</v>
      </c>
      <c r="C131" s="9" t="s">
        <v>0</v>
      </c>
      <c r="D131" s="9"/>
      <c r="E131" s="11" t="s">
        <v>2</v>
      </c>
      <c r="F131" s="30" t="s">
        <v>425</v>
      </c>
      <c r="G131" s="37">
        <f>COUNTIF(F131:F131,"Ａ")*5+COUNTIF(F131:F131,"Ｂ")*5+COUNTIF(F131:F131,"Ｃ")*0</f>
        <v>5</v>
      </c>
      <c r="H131" s="38"/>
      <c r="I131" s="40" t="s">
        <v>434</v>
      </c>
    </row>
    <row r="132" spans="1:9">
      <c r="A132" s="10" t="s">
        <v>329</v>
      </c>
      <c r="B132" s="8" t="s">
        <v>218</v>
      </c>
      <c r="C132" s="9" t="s">
        <v>0</v>
      </c>
      <c r="D132" s="9"/>
      <c r="E132" s="11" t="s">
        <v>3</v>
      </c>
      <c r="F132" s="30" t="s">
        <v>425</v>
      </c>
      <c r="G132" s="37">
        <f>COUNTIF(F132:F132,"Ａ")*5+COUNTIF(F132:F132,"Ｂ")*5+COUNTIF(F132:F132,"Ｃ")*0</f>
        <v>5</v>
      </c>
      <c r="H132" s="38"/>
      <c r="I132" s="40" t="s">
        <v>434</v>
      </c>
    </row>
    <row r="133" spans="1:9">
      <c r="A133" s="10" t="s">
        <v>330</v>
      </c>
      <c r="B133" s="8" t="s">
        <v>218</v>
      </c>
      <c r="C133" s="9" t="s">
        <v>0</v>
      </c>
      <c r="D133" s="9"/>
      <c r="E133" s="11" t="s">
        <v>4</v>
      </c>
      <c r="F133" s="30" t="s">
        <v>425</v>
      </c>
      <c r="G133" s="37">
        <f>COUNTIF(F133:F133,"Ａ")*5+COUNTIF(F133:F133,"Ｂ")*5+COUNTIF(F133:F133,"Ｃ")*0</f>
        <v>5</v>
      </c>
      <c r="H133" s="38"/>
      <c r="I133" s="40" t="s">
        <v>434</v>
      </c>
    </row>
    <row r="134" spans="1:9">
      <c r="A134" s="10" t="s">
        <v>331</v>
      </c>
      <c r="B134" s="8" t="s">
        <v>218</v>
      </c>
      <c r="C134" s="9" t="s">
        <v>0</v>
      </c>
      <c r="D134" s="9"/>
      <c r="E134" s="11" t="s">
        <v>5</v>
      </c>
      <c r="F134" s="30" t="s">
        <v>425</v>
      </c>
      <c r="G134" s="37">
        <f>COUNTIF(F134:F134,"Ａ")*5+COUNTIF(F134:F134,"Ｂ")*5+COUNTIF(F134:F134,"Ｃ")*0</f>
        <v>5</v>
      </c>
      <c r="H134" s="38"/>
      <c r="I134" s="40" t="s">
        <v>434</v>
      </c>
    </row>
    <row r="135" spans="1:9">
      <c r="A135" s="10" t="s">
        <v>332</v>
      </c>
      <c r="B135" s="8" t="s">
        <v>218</v>
      </c>
      <c r="C135" s="9" t="s">
        <v>0</v>
      </c>
      <c r="D135" s="9"/>
      <c r="E135" s="11" t="s">
        <v>6</v>
      </c>
      <c r="F135" s="30" t="s">
        <v>425</v>
      </c>
      <c r="G135" s="37">
        <f>COUNTIF(F135:F135,"Ａ")*5+COUNTIF(F135:F135,"Ｂ")*5+COUNTIF(F135:F135,"Ｃ")*0</f>
        <v>5</v>
      </c>
      <c r="H135" s="38"/>
      <c r="I135" s="40" t="s">
        <v>434</v>
      </c>
    </row>
    <row r="136" spans="1:9">
      <c r="A136" s="10" t="s">
        <v>333</v>
      </c>
      <c r="B136" s="8" t="s">
        <v>218</v>
      </c>
      <c r="C136" s="9" t="s">
        <v>0</v>
      </c>
      <c r="D136" s="9"/>
      <c r="E136" s="11" t="s">
        <v>113</v>
      </c>
      <c r="F136" s="30" t="s">
        <v>425</v>
      </c>
      <c r="G136" s="37">
        <f>COUNTIF(F136:F136,"Ａ")*5+COUNTIF(F136:F136,"Ｂ")*5+COUNTIF(F136:F136,"Ｃ")*0</f>
        <v>5</v>
      </c>
      <c r="H136" s="38"/>
      <c r="I136" s="40" t="s">
        <v>434</v>
      </c>
    </row>
    <row r="137" spans="1:9">
      <c r="A137" s="10" t="s">
        <v>334</v>
      </c>
      <c r="B137" s="8" t="s">
        <v>218</v>
      </c>
      <c r="C137" s="9" t="s">
        <v>0</v>
      </c>
      <c r="D137" s="9"/>
      <c r="E137" s="11" t="s">
        <v>114</v>
      </c>
      <c r="F137" s="30" t="s">
        <v>425</v>
      </c>
      <c r="G137" s="37">
        <f>COUNTIF(F137:F137,"Ａ")*5+COUNTIF(F137:F137,"Ｂ")*5+COUNTIF(F137:F137,"Ｃ")*0</f>
        <v>5</v>
      </c>
      <c r="H137" s="38"/>
      <c r="I137" s="40" t="s">
        <v>434</v>
      </c>
    </row>
    <row r="138" spans="1:9">
      <c r="A138" s="10" t="s">
        <v>335</v>
      </c>
      <c r="B138" s="8" t="s">
        <v>218</v>
      </c>
      <c r="C138" s="9" t="s">
        <v>0</v>
      </c>
      <c r="D138" s="9"/>
      <c r="E138" s="14" t="s">
        <v>115</v>
      </c>
      <c r="F138" s="30" t="s">
        <v>425</v>
      </c>
      <c r="G138" s="37">
        <f>COUNTIF(F138:F138,"Ａ")*5+COUNTIF(F138:F138,"Ｂ")*5+COUNTIF(F138:F138,"Ｃ")*0</f>
        <v>5</v>
      </c>
      <c r="H138" s="38"/>
      <c r="I138" s="40" t="s">
        <v>434</v>
      </c>
    </row>
    <row r="139" spans="1:9">
      <c r="A139" s="10" t="s">
        <v>336</v>
      </c>
      <c r="B139" s="8" t="s">
        <v>218</v>
      </c>
      <c r="C139" s="9" t="s">
        <v>0</v>
      </c>
      <c r="D139" s="9"/>
      <c r="E139" s="14" t="s">
        <v>116</v>
      </c>
      <c r="F139" s="30" t="s">
        <v>425</v>
      </c>
      <c r="G139" s="37">
        <f>COUNTIF(F139:F139,"Ａ")*5+COUNTIF(F139:F139,"Ｂ")*5+COUNTIF(F139:F139,"Ｃ")*0</f>
        <v>5</v>
      </c>
      <c r="H139" s="38"/>
      <c r="I139" s="40" t="s">
        <v>434</v>
      </c>
    </row>
    <row r="140" spans="1:9">
      <c r="A140" s="10" t="s">
        <v>337</v>
      </c>
      <c r="B140" s="8" t="s">
        <v>218</v>
      </c>
      <c r="C140" s="9" t="s">
        <v>0</v>
      </c>
      <c r="D140" s="9"/>
      <c r="E140" s="15" t="s">
        <v>63</v>
      </c>
      <c r="F140" s="30" t="s">
        <v>425</v>
      </c>
      <c r="G140" s="37">
        <f>COUNTIF(F140:F140,"Ａ")*5+COUNTIF(F140:F140,"Ｂ")*5+COUNTIF(F140:F140,"Ｃ")*0</f>
        <v>5</v>
      </c>
      <c r="H140" s="38"/>
      <c r="I140" s="40" t="s">
        <v>434</v>
      </c>
    </row>
    <row r="141" spans="1:9">
      <c r="A141" s="10" t="s">
        <v>338</v>
      </c>
      <c r="B141" s="8" t="s">
        <v>218</v>
      </c>
      <c r="C141" s="9" t="s">
        <v>0</v>
      </c>
      <c r="D141" s="9"/>
      <c r="E141" s="14" t="s">
        <v>64</v>
      </c>
      <c r="F141" s="30" t="s">
        <v>425</v>
      </c>
      <c r="G141" s="37">
        <f>COUNTIF(F141:F141,"Ａ")*5+COUNTIF(F141:F141,"Ｂ")*5+COUNTIF(F141:F141,"Ｃ")*0</f>
        <v>5</v>
      </c>
      <c r="H141" s="38"/>
      <c r="I141" s="40" t="s">
        <v>434</v>
      </c>
    </row>
    <row r="142" spans="1:9">
      <c r="A142" s="1"/>
      <c r="B142" s="2"/>
      <c r="C142" s="2"/>
      <c r="D142" s="2"/>
      <c r="E142" s="1"/>
      <c r="F142" s="27"/>
      <c r="G142" s="31">
        <f>SUM(G2:G141)</f>
        <v>665</v>
      </c>
    </row>
    <row r="143" spans="1:9">
      <c r="A143" s="1"/>
      <c r="B143" s="2"/>
      <c r="C143" s="2"/>
      <c r="D143" s="2"/>
      <c r="E143" s="1"/>
      <c r="F143" s="27"/>
    </row>
    <row r="144" spans="1:9">
      <c r="A144" s="1"/>
      <c r="B144" s="2"/>
      <c r="C144" s="2"/>
      <c r="D144" s="2"/>
      <c r="E144" s="1"/>
      <c r="F144" s="27"/>
    </row>
    <row r="145" spans="1:6">
      <c r="A145" s="1"/>
      <c r="B145" s="2"/>
      <c r="C145" s="2"/>
      <c r="D145" s="2"/>
      <c r="E145" s="1"/>
      <c r="F145" s="27"/>
    </row>
    <row r="146" spans="1:6">
      <c r="A146" s="1"/>
      <c r="B146" s="2"/>
      <c r="C146" s="2"/>
      <c r="D146" s="2"/>
      <c r="E146" s="1"/>
      <c r="F146" s="27"/>
    </row>
    <row r="147" spans="1:6">
      <c r="A147" s="1"/>
      <c r="B147" s="2"/>
      <c r="C147" s="2"/>
      <c r="D147" s="2"/>
      <c r="E147" s="1"/>
      <c r="F147" s="27"/>
    </row>
    <row r="148" spans="1:6">
      <c r="A148" s="1"/>
      <c r="B148" s="2"/>
      <c r="C148" s="2"/>
      <c r="D148" s="2"/>
      <c r="E148" s="1"/>
      <c r="F148" s="27"/>
    </row>
    <row r="149" spans="1:6">
      <c r="A149" s="1"/>
      <c r="B149" s="2"/>
      <c r="C149" s="2"/>
      <c r="D149" s="2"/>
      <c r="E149" s="1"/>
      <c r="F149" s="27"/>
    </row>
    <row r="150" spans="1:6">
      <c r="A150" s="1"/>
      <c r="B150" s="2"/>
      <c r="C150" s="2"/>
      <c r="D150" s="2"/>
      <c r="E150" s="1"/>
      <c r="F150" s="27"/>
    </row>
    <row r="151" spans="1:6">
      <c r="A151" s="1"/>
      <c r="B151" s="2"/>
      <c r="C151" s="2"/>
      <c r="D151" s="2"/>
      <c r="E151" s="2"/>
      <c r="F151" s="32"/>
    </row>
  </sheetData>
  <autoFilter ref="A1:I142"/>
  <phoneticPr fontId="1"/>
  <dataValidations count="1">
    <dataValidation type="list" allowBlank="1" showInputMessage="1" showErrorMessage="1" sqref="F129:F141 F4:F23">
      <formula1>$J$2:$J$4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8"/>
  <sheetViews>
    <sheetView workbookViewId="0">
      <pane ySplit="1" topLeftCell="A2" activePane="bottomLeft" state="frozen"/>
      <selection activeCell="I8" sqref="I8"/>
      <selection pane="bottomLeft" activeCell="F1" sqref="F1:I1"/>
    </sheetView>
  </sheetViews>
  <sheetFormatPr defaultRowHeight="13.5"/>
  <cols>
    <col min="1" max="1" width="8.125" style="3" customWidth="1"/>
    <col min="2" max="4" width="12.75" style="4" customWidth="1"/>
    <col min="5" max="5" width="53" style="4" customWidth="1"/>
    <col min="6" max="6" width="12" style="33" customWidth="1"/>
    <col min="7" max="7" width="9" style="28"/>
    <col min="8" max="16384" width="9" style="7"/>
  </cols>
  <sheetData>
    <row r="1" spans="1:10" ht="21">
      <c r="A1" s="5" t="s">
        <v>186</v>
      </c>
      <c r="B1" s="6" t="s">
        <v>187</v>
      </c>
      <c r="C1" s="6" t="s">
        <v>188</v>
      </c>
      <c r="D1" s="6" t="s">
        <v>189</v>
      </c>
      <c r="E1" s="5" t="s">
        <v>190</v>
      </c>
      <c r="F1" s="5" t="s">
        <v>430</v>
      </c>
      <c r="G1" s="41" t="s">
        <v>431</v>
      </c>
      <c r="H1" s="42" t="s">
        <v>432</v>
      </c>
      <c r="I1" s="43" t="s">
        <v>433</v>
      </c>
    </row>
    <row r="2" spans="1:10">
      <c r="A2" s="20" t="s">
        <v>340</v>
      </c>
      <c r="B2" s="21"/>
      <c r="C2" s="21" t="s">
        <v>191</v>
      </c>
      <c r="D2" s="22"/>
      <c r="E2" s="25" t="s">
        <v>339</v>
      </c>
      <c r="F2" s="29"/>
      <c r="G2" s="35"/>
      <c r="H2" s="36"/>
      <c r="I2" s="36"/>
      <c r="J2" s="7" t="s">
        <v>426</v>
      </c>
    </row>
    <row r="3" spans="1:10">
      <c r="A3" s="20" t="s">
        <v>342</v>
      </c>
      <c r="B3" s="21"/>
      <c r="C3" s="21"/>
      <c r="D3" s="22"/>
      <c r="E3" s="25" t="s">
        <v>361</v>
      </c>
      <c r="F3" s="29"/>
      <c r="G3" s="35"/>
      <c r="H3" s="36"/>
      <c r="I3" s="36"/>
      <c r="J3" s="7" t="s">
        <v>428</v>
      </c>
    </row>
    <row r="4" spans="1:10">
      <c r="A4" s="10" t="s">
        <v>343</v>
      </c>
      <c r="B4" s="8" t="s">
        <v>360</v>
      </c>
      <c r="C4" s="8" t="s">
        <v>341</v>
      </c>
      <c r="D4" s="9"/>
      <c r="E4" s="16" t="s">
        <v>145</v>
      </c>
      <c r="F4" s="30" t="s">
        <v>425</v>
      </c>
      <c r="G4" s="41">
        <f>COUNTIF(F4:F4,"Ａ")*5+COUNTIF(F4:F4,"Ｂ")*5+COUNTIF(F4:F4,"Ｃ")*0</f>
        <v>5</v>
      </c>
      <c r="H4" s="38"/>
      <c r="I4" s="41" t="s">
        <v>435</v>
      </c>
      <c r="J4" s="7" t="s">
        <v>429</v>
      </c>
    </row>
    <row r="5" spans="1:10">
      <c r="A5" s="10" t="s">
        <v>344</v>
      </c>
      <c r="B5" s="8" t="s">
        <v>360</v>
      </c>
      <c r="C5" s="8" t="s">
        <v>341</v>
      </c>
      <c r="D5" s="9"/>
      <c r="E5" s="16" t="s">
        <v>146</v>
      </c>
      <c r="F5" s="30" t="s">
        <v>425</v>
      </c>
      <c r="G5" s="41">
        <f>COUNTIF(F5:F5,"Ａ")*5+COUNTIF(F5:F5,"Ｂ")*5+COUNTIF(F5:F5,"Ｃ")*0</f>
        <v>5</v>
      </c>
      <c r="H5" s="38"/>
      <c r="I5" s="41" t="s">
        <v>435</v>
      </c>
    </row>
    <row r="6" spans="1:10" ht="24">
      <c r="A6" s="10" t="s">
        <v>345</v>
      </c>
      <c r="B6" s="8" t="s">
        <v>360</v>
      </c>
      <c r="C6" s="8" t="s">
        <v>341</v>
      </c>
      <c r="D6" s="9"/>
      <c r="E6" s="16" t="s">
        <v>147</v>
      </c>
      <c r="F6" s="30" t="s">
        <v>425</v>
      </c>
      <c r="G6" s="41">
        <f>COUNTIF(F6:F6,"Ａ")*5+COUNTIF(F6:F6,"Ｂ")*5+COUNTIF(F6:F6,"Ｃ")*0</f>
        <v>5</v>
      </c>
      <c r="H6" s="38"/>
      <c r="I6" s="41" t="s">
        <v>435</v>
      </c>
    </row>
    <row r="7" spans="1:10">
      <c r="A7" s="10" t="s">
        <v>346</v>
      </c>
      <c r="B7" s="8" t="s">
        <v>360</v>
      </c>
      <c r="C7" s="8" t="s">
        <v>341</v>
      </c>
      <c r="D7" s="9"/>
      <c r="E7" s="16" t="s">
        <v>148</v>
      </c>
      <c r="F7" s="30" t="s">
        <v>425</v>
      </c>
      <c r="G7" s="41">
        <f>COUNTIF(F7:F7,"Ａ")*5+COUNTIF(F7:F7,"Ｂ")*5+COUNTIF(F7:F7,"Ｃ")*0</f>
        <v>5</v>
      </c>
      <c r="H7" s="38"/>
      <c r="I7" s="41" t="s">
        <v>435</v>
      </c>
    </row>
    <row r="8" spans="1:10">
      <c r="A8" s="10" t="s">
        <v>347</v>
      </c>
      <c r="B8" s="8" t="s">
        <v>360</v>
      </c>
      <c r="C8" s="8" t="s">
        <v>341</v>
      </c>
      <c r="D8" s="9"/>
      <c r="E8" s="16" t="s">
        <v>149</v>
      </c>
      <c r="F8" s="30" t="s">
        <v>425</v>
      </c>
      <c r="G8" s="41">
        <f>COUNTIF(F8:F8,"Ａ")*5+COUNTIF(F8:F8,"Ｂ")*5+COUNTIF(F8:F8,"Ｃ")*0</f>
        <v>5</v>
      </c>
      <c r="H8" s="38"/>
      <c r="I8" s="41" t="s">
        <v>435</v>
      </c>
    </row>
    <row r="9" spans="1:10">
      <c r="A9" s="20" t="s">
        <v>348</v>
      </c>
      <c r="B9" s="21"/>
      <c r="C9" s="21"/>
      <c r="D9" s="22"/>
      <c r="E9" s="26" t="s">
        <v>349</v>
      </c>
      <c r="F9" s="29"/>
      <c r="G9" s="35"/>
      <c r="H9" s="36"/>
      <c r="I9" s="36"/>
    </row>
    <row r="10" spans="1:10">
      <c r="A10" s="10" t="s">
        <v>350</v>
      </c>
      <c r="B10" s="8" t="s">
        <v>360</v>
      </c>
      <c r="C10" s="8" t="s">
        <v>349</v>
      </c>
      <c r="D10" s="9"/>
      <c r="E10" s="16" t="s">
        <v>150</v>
      </c>
      <c r="F10" s="30" t="s">
        <v>425</v>
      </c>
      <c r="G10" s="41">
        <f>COUNTIF(F10:F10,"Ａ")*5+COUNTIF(F10:F10,"Ｂ")*5+COUNTIF(F10:F10,"Ｃ")*0</f>
        <v>5</v>
      </c>
      <c r="H10" s="38"/>
      <c r="I10" s="41" t="s">
        <v>435</v>
      </c>
    </row>
    <row r="11" spans="1:10">
      <c r="A11" s="10" t="s">
        <v>351</v>
      </c>
      <c r="B11" s="8" t="s">
        <v>360</v>
      </c>
      <c r="C11" s="8" t="s">
        <v>349</v>
      </c>
      <c r="D11" s="9"/>
      <c r="E11" s="16" t="s">
        <v>151</v>
      </c>
      <c r="F11" s="30" t="s">
        <v>425</v>
      </c>
      <c r="G11" s="41">
        <f>COUNTIF(F11:F11,"Ａ")*5+COUNTIF(F11:F11,"Ｂ")*5+COUNTIF(F11:F11,"Ｃ")*0</f>
        <v>5</v>
      </c>
      <c r="H11" s="38"/>
      <c r="I11" s="41" t="s">
        <v>435</v>
      </c>
    </row>
    <row r="12" spans="1:10">
      <c r="A12" s="10" t="s">
        <v>352</v>
      </c>
      <c r="B12" s="8" t="s">
        <v>360</v>
      </c>
      <c r="C12" s="8" t="s">
        <v>349</v>
      </c>
      <c r="D12" s="9"/>
      <c r="E12" s="16" t="s">
        <v>152</v>
      </c>
      <c r="F12" s="30" t="s">
        <v>425</v>
      </c>
      <c r="G12" s="41">
        <f>COUNTIF(F12:F12,"Ａ")*5+COUNTIF(F12:F12,"Ｂ")*5+COUNTIF(F12:F12,"Ｃ")*0</f>
        <v>5</v>
      </c>
      <c r="H12" s="38"/>
      <c r="I12" s="41" t="s">
        <v>435</v>
      </c>
    </row>
    <row r="13" spans="1:10">
      <c r="A13" s="10" t="s">
        <v>353</v>
      </c>
      <c r="B13" s="8" t="s">
        <v>360</v>
      </c>
      <c r="C13" s="8" t="s">
        <v>349</v>
      </c>
      <c r="D13" s="9"/>
      <c r="E13" s="16" t="s">
        <v>153</v>
      </c>
      <c r="F13" s="30" t="s">
        <v>425</v>
      </c>
      <c r="G13" s="41">
        <f>COUNTIF(F13:F13,"Ａ")*5+COUNTIF(F13:F13,"Ｂ")*5+COUNTIF(F13:F13,"Ｃ")*0</f>
        <v>5</v>
      </c>
      <c r="H13" s="38"/>
      <c r="I13" s="41" t="s">
        <v>435</v>
      </c>
    </row>
    <row r="14" spans="1:10">
      <c r="A14" s="20" t="s">
        <v>355</v>
      </c>
      <c r="B14" s="21"/>
      <c r="C14" s="21"/>
      <c r="D14" s="22"/>
      <c r="E14" s="26" t="s">
        <v>424</v>
      </c>
      <c r="F14" s="29"/>
      <c r="G14" s="35"/>
      <c r="H14" s="36"/>
      <c r="I14" s="36"/>
    </row>
    <row r="15" spans="1:10">
      <c r="A15" s="10" t="s">
        <v>356</v>
      </c>
      <c r="B15" s="8" t="s">
        <v>360</v>
      </c>
      <c r="C15" s="8" t="s">
        <v>354</v>
      </c>
      <c r="D15" s="9"/>
      <c r="E15" s="19" t="s">
        <v>154</v>
      </c>
      <c r="F15" s="30" t="s">
        <v>425</v>
      </c>
      <c r="G15" s="41">
        <f>COUNTIF(F15:F15,"Ａ")*5+COUNTIF(F15:F15,"Ｂ")*5+COUNTIF(F15:F15,"Ｃ")*0</f>
        <v>5</v>
      </c>
      <c r="H15" s="38"/>
      <c r="I15" s="41" t="s">
        <v>435</v>
      </c>
    </row>
    <row r="16" spans="1:10">
      <c r="A16" s="10" t="s">
        <v>357</v>
      </c>
      <c r="B16" s="8" t="s">
        <v>360</v>
      </c>
      <c r="C16" s="8" t="s">
        <v>354</v>
      </c>
      <c r="D16" s="9"/>
      <c r="E16" s="16" t="s">
        <v>155</v>
      </c>
      <c r="F16" s="30" t="s">
        <v>425</v>
      </c>
      <c r="G16" s="41">
        <f>COUNTIF(F16:F16,"Ａ")*5+COUNTIF(F16:F16,"Ｂ")*5+COUNTIF(F16:F16,"Ｃ")*0</f>
        <v>5</v>
      </c>
      <c r="H16" s="38"/>
      <c r="I16" s="41" t="s">
        <v>435</v>
      </c>
    </row>
    <row r="17" spans="1:9">
      <c r="A17" s="10" t="s">
        <v>358</v>
      </c>
      <c r="B17" s="8" t="s">
        <v>360</v>
      </c>
      <c r="C17" s="8" t="s">
        <v>354</v>
      </c>
      <c r="D17" s="9"/>
      <c r="E17" s="16" t="s">
        <v>156</v>
      </c>
      <c r="F17" s="30" t="s">
        <v>425</v>
      </c>
      <c r="G17" s="41">
        <f>COUNTIF(F17:F17,"Ａ")*5+COUNTIF(F17:F17,"Ｂ")*5+COUNTIF(F17:F17,"Ｃ")*0</f>
        <v>5</v>
      </c>
      <c r="H17" s="38"/>
      <c r="I17" s="41" t="s">
        <v>435</v>
      </c>
    </row>
    <row r="18" spans="1:9" ht="24">
      <c r="A18" s="10" t="s">
        <v>359</v>
      </c>
      <c r="B18" s="8" t="s">
        <v>360</v>
      </c>
      <c r="C18" s="8" t="s">
        <v>354</v>
      </c>
      <c r="D18" s="9"/>
      <c r="E18" s="16" t="s">
        <v>157</v>
      </c>
      <c r="F18" s="30" t="s">
        <v>425</v>
      </c>
      <c r="G18" s="41">
        <f>COUNTIF(F18:F18,"Ａ")*5+COUNTIF(F18:F18,"Ｂ")*5+COUNTIF(F18:F18,"Ｃ")*0</f>
        <v>5</v>
      </c>
      <c r="H18" s="38"/>
      <c r="I18" s="41" t="s">
        <v>435</v>
      </c>
    </row>
    <row r="19" spans="1:9">
      <c r="A19" s="1"/>
      <c r="B19" s="2"/>
      <c r="C19" s="2"/>
      <c r="D19" s="2"/>
      <c r="E19" s="1"/>
      <c r="F19" s="27"/>
      <c r="G19" s="28">
        <f>SUM(G2:G18)</f>
        <v>65</v>
      </c>
    </row>
    <row r="20" spans="1:9">
      <c r="A20" s="1"/>
      <c r="B20" s="2"/>
      <c r="C20" s="2"/>
      <c r="D20" s="2"/>
      <c r="E20" s="1"/>
      <c r="F20" s="27"/>
    </row>
    <row r="21" spans="1:9">
      <c r="A21" s="1"/>
      <c r="B21" s="2"/>
      <c r="C21" s="2"/>
      <c r="D21" s="2"/>
      <c r="E21" s="1"/>
      <c r="F21" s="27"/>
    </row>
    <row r="22" spans="1:9">
      <c r="A22" s="1"/>
      <c r="B22" s="2"/>
      <c r="C22" s="2"/>
      <c r="D22" s="2"/>
      <c r="E22" s="1"/>
      <c r="F22" s="27"/>
    </row>
    <row r="23" spans="1:9">
      <c r="A23" s="1"/>
      <c r="B23" s="2"/>
      <c r="C23" s="2"/>
      <c r="D23" s="2"/>
      <c r="E23" s="1"/>
      <c r="F23" s="27"/>
    </row>
    <row r="24" spans="1:9">
      <c r="A24" s="1"/>
      <c r="B24" s="2"/>
      <c r="C24" s="2"/>
      <c r="D24" s="2"/>
      <c r="E24" s="1"/>
      <c r="F24" s="27"/>
    </row>
    <row r="25" spans="1:9">
      <c r="A25" s="1"/>
      <c r="B25" s="2"/>
      <c r="C25" s="2"/>
      <c r="D25" s="2"/>
      <c r="E25" s="1"/>
      <c r="F25" s="27"/>
    </row>
    <row r="26" spans="1:9">
      <c r="A26" s="1"/>
      <c r="B26" s="2"/>
      <c r="C26" s="2"/>
      <c r="D26" s="2"/>
      <c r="E26" s="1"/>
      <c r="F26" s="27"/>
    </row>
    <row r="27" spans="1:9">
      <c r="A27" s="1"/>
      <c r="B27" s="2"/>
      <c r="C27" s="2"/>
      <c r="D27" s="2"/>
      <c r="E27" s="1"/>
      <c r="F27" s="27"/>
    </row>
    <row r="28" spans="1:9">
      <c r="A28" s="1"/>
      <c r="B28" s="2"/>
      <c r="C28" s="2"/>
      <c r="D28" s="2"/>
      <c r="E28" s="2"/>
      <c r="F28" s="32"/>
    </row>
  </sheetData>
  <autoFilter ref="A1:I19"/>
  <phoneticPr fontId="1"/>
  <dataValidations count="1">
    <dataValidation type="list" allowBlank="1" showInputMessage="1" showErrorMessage="1" sqref="F15:F18 F4:F8">
      <formula1>$J$2:$J$4</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1"/>
  <sheetViews>
    <sheetView workbookViewId="0">
      <pane ySplit="1" topLeftCell="A2" activePane="bottomLeft" state="frozen"/>
      <selection activeCell="I8" sqref="I8"/>
      <selection pane="bottomLeft" activeCell="F1" sqref="F1:I1"/>
    </sheetView>
  </sheetViews>
  <sheetFormatPr defaultRowHeight="13.5"/>
  <cols>
    <col min="1" max="1" width="8.125" style="3" customWidth="1"/>
    <col min="2" max="4" width="12.75" style="4" customWidth="1"/>
    <col min="5" max="5" width="53" style="4" customWidth="1"/>
    <col min="6" max="6" width="12" style="33" customWidth="1"/>
    <col min="7" max="7" width="9" style="28"/>
    <col min="8" max="16384" width="9" style="7"/>
  </cols>
  <sheetData>
    <row r="1" spans="1:10" ht="21">
      <c r="A1" s="5" t="s">
        <v>186</v>
      </c>
      <c r="B1" s="6" t="s">
        <v>187</v>
      </c>
      <c r="C1" s="6" t="s">
        <v>188</v>
      </c>
      <c r="D1" s="6" t="s">
        <v>189</v>
      </c>
      <c r="E1" s="5" t="s">
        <v>190</v>
      </c>
      <c r="F1" s="5" t="s">
        <v>430</v>
      </c>
      <c r="G1" s="41" t="s">
        <v>431</v>
      </c>
      <c r="H1" s="38" t="s">
        <v>432</v>
      </c>
      <c r="I1" s="38" t="s">
        <v>433</v>
      </c>
    </row>
    <row r="2" spans="1:10">
      <c r="A2" s="20" t="s">
        <v>362</v>
      </c>
      <c r="B2" s="21"/>
      <c r="C2" s="21" t="s">
        <v>191</v>
      </c>
      <c r="D2" s="22"/>
      <c r="E2" s="25" t="s">
        <v>383</v>
      </c>
      <c r="F2" s="29"/>
      <c r="G2" s="35"/>
      <c r="H2" s="36"/>
      <c r="I2" s="36"/>
      <c r="J2" s="7" t="s">
        <v>426</v>
      </c>
    </row>
    <row r="3" spans="1:10">
      <c r="A3" s="20" t="s">
        <v>363</v>
      </c>
      <c r="B3" s="21"/>
      <c r="C3" s="21"/>
      <c r="D3" s="22"/>
      <c r="E3" s="25" t="s">
        <v>361</v>
      </c>
      <c r="F3" s="29"/>
      <c r="G3" s="35"/>
      <c r="H3" s="36"/>
      <c r="I3" s="36"/>
      <c r="J3" s="7" t="s">
        <v>428</v>
      </c>
    </row>
    <row r="4" spans="1:10">
      <c r="A4" s="10" t="s">
        <v>364</v>
      </c>
      <c r="B4" s="8" t="s">
        <v>384</v>
      </c>
      <c r="C4" s="8" t="s">
        <v>385</v>
      </c>
      <c r="D4" s="9"/>
      <c r="E4" s="16" t="s">
        <v>158</v>
      </c>
      <c r="F4" s="30" t="s">
        <v>425</v>
      </c>
      <c r="G4" s="44">
        <f>COUNTIF(F4:F4,"Ａ")*5+COUNTIF(F4:F4,"Ｂ")*5+COUNTIF(F4:F4,"Ｃ")*0</f>
        <v>5</v>
      </c>
      <c r="H4" s="38"/>
      <c r="I4" s="41" t="s">
        <v>434</v>
      </c>
      <c r="J4" s="7" t="s">
        <v>429</v>
      </c>
    </row>
    <row r="5" spans="1:10">
      <c r="A5" s="10" t="s">
        <v>365</v>
      </c>
      <c r="B5" s="8" t="s">
        <v>384</v>
      </c>
      <c r="C5" s="8" t="s">
        <v>385</v>
      </c>
      <c r="D5" s="9"/>
      <c r="E5" s="16" t="s">
        <v>159</v>
      </c>
      <c r="F5" s="30" t="s">
        <v>425</v>
      </c>
      <c r="G5" s="44">
        <f>COUNTIF(F5:F5,"Ａ")*5+COUNTIF(F5:F5,"Ｂ")*5+COUNTIF(F5:F5,"Ｃ")*0</f>
        <v>5</v>
      </c>
      <c r="H5" s="38"/>
      <c r="I5" s="41" t="s">
        <v>434</v>
      </c>
    </row>
    <row r="6" spans="1:10">
      <c r="A6" s="10" t="s">
        <v>366</v>
      </c>
      <c r="B6" s="8" t="s">
        <v>384</v>
      </c>
      <c r="C6" s="8" t="s">
        <v>385</v>
      </c>
      <c r="D6" s="9"/>
      <c r="E6" s="16" t="s">
        <v>160</v>
      </c>
      <c r="F6" s="30" t="s">
        <v>425</v>
      </c>
      <c r="G6" s="44">
        <f>COUNTIF(F6:F6,"Ａ")*5+COUNTIF(F6:F6,"Ｂ")*5+COUNTIF(F6:F6,"Ｃ")*0</f>
        <v>5</v>
      </c>
      <c r="H6" s="38"/>
      <c r="I6" s="41" t="s">
        <v>434</v>
      </c>
    </row>
    <row r="7" spans="1:10">
      <c r="A7" s="10" t="s">
        <v>367</v>
      </c>
      <c r="B7" s="8" t="s">
        <v>384</v>
      </c>
      <c r="C7" s="8" t="s">
        <v>385</v>
      </c>
      <c r="D7" s="9"/>
      <c r="E7" s="16" t="s">
        <v>161</v>
      </c>
      <c r="F7" s="30" t="s">
        <v>425</v>
      </c>
      <c r="G7" s="44">
        <f>COUNTIF(F7:F7,"Ａ")*5+COUNTIF(F7:F7,"Ｂ")*5+COUNTIF(F7:F7,"Ｃ")*0</f>
        <v>5</v>
      </c>
      <c r="H7" s="38"/>
      <c r="I7" s="41" t="s">
        <v>434</v>
      </c>
    </row>
    <row r="8" spans="1:10">
      <c r="A8" s="10" t="s">
        <v>368</v>
      </c>
      <c r="B8" s="8" t="s">
        <v>384</v>
      </c>
      <c r="C8" s="8" t="s">
        <v>385</v>
      </c>
      <c r="D8" s="9"/>
      <c r="E8" s="16" t="s">
        <v>162</v>
      </c>
      <c r="F8" s="30" t="s">
        <v>425</v>
      </c>
      <c r="G8" s="44">
        <f>COUNTIF(F8:F8,"Ａ")*5+COUNTIF(F8:F8,"Ｂ")*5+COUNTIF(F8:F8,"Ｃ")*0</f>
        <v>5</v>
      </c>
      <c r="H8" s="38"/>
      <c r="I8" s="41" t="s">
        <v>434</v>
      </c>
    </row>
    <row r="9" spans="1:10">
      <c r="A9" s="10" t="s">
        <v>369</v>
      </c>
      <c r="B9" s="8" t="s">
        <v>384</v>
      </c>
      <c r="C9" s="8" t="s">
        <v>385</v>
      </c>
      <c r="D9" s="9"/>
      <c r="E9" s="16" t="s">
        <v>163</v>
      </c>
      <c r="F9" s="30" t="s">
        <v>425</v>
      </c>
      <c r="G9" s="44">
        <f>COUNTIF(F9:F9,"Ａ")*5+COUNTIF(F9:F9,"Ｂ")*5+COUNTIF(F9:F9,"Ｃ")*0</f>
        <v>5</v>
      </c>
      <c r="H9" s="38"/>
      <c r="I9" s="41" t="s">
        <v>434</v>
      </c>
    </row>
    <row r="10" spans="1:10">
      <c r="A10" s="10" t="s">
        <v>370</v>
      </c>
      <c r="B10" s="8" t="s">
        <v>384</v>
      </c>
      <c r="C10" s="8" t="s">
        <v>385</v>
      </c>
      <c r="D10" s="9"/>
      <c r="E10" s="16" t="s">
        <v>164</v>
      </c>
      <c r="F10" s="30" t="s">
        <v>425</v>
      </c>
      <c r="G10" s="44">
        <f>COUNTIF(F10:F10,"Ａ")*5+COUNTIF(F10:F10,"Ｂ")*5+COUNTIF(F10:F10,"Ｃ")*0</f>
        <v>5</v>
      </c>
      <c r="H10" s="38"/>
      <c r="I10" s="41" t="s">
        <v>434</v>
      </c>
    </row>
    <row r="11" spans="1:10">
      <c r="A11" s="10" t="s">
        <v>371</v>
      </c>
      <c r="B11" s="8" t="s">
        <v>384</v>
      </c>
      <c r="C11" s="8" t="s">
        <v>385</v>
      </c>
      <c r="D11" s="9"/>
      <c r="E11" s="16" t="s">
        <v>165</v>
      </c>
      <c r="F11" s="30" t="s">
        <v>425</v>
      </c>
      <c r="G11" s="44">
        <f>COUNTIF(F11:F11,"Ａ")*5+COUNTIF(F11:F11,"Ｂ")*5+COUNTIF(F11:F11,"Ｃ")*0</f>
        <v>5</v>
      </c>
      <c r="H11" s="38"/>
      <c r="I11" s="41" t="s">
        <v>434</v>
      </c>
    </row>
    <row r="12" spans="1:10">
      <c r="A12" s="10" t="s">
        <v>372</v>
      </c>
      <c r="B12" s="8" t="s">
        <v>384</v>
      </c>
      <c r="C12" s="8" t="s">
        <v>385</v>
      </c>
      <c r="D12" s="9"/>
      <c r="E12" s="16" t="s">
        <v>166</v>
      </c>
      <c r="F12" s="30" t="s">
        <v>425</v>
      </c>
      <c r="G12" s="44">
        <f>COUNTIF(F12:F12,"Ａ")*5+COUNTIF(F12:F12,"Ｂ")*5+COUNTIF(F12:F12,"Ｃ")*0</f>
        <v>5</v>
      </c>
      <c r="H12" s="38"/>
      <c r="I12" s="41" t="s">
        <v>434</v>
      </c>
    </row>
    <row r="13" spans="1:10">
      <c r="A13" s="10" t="s">
        <v>373</v>
      </c>
      <c r="B13" s="8" t="s">
        <v>384</v>
      </c>
      <c r="C13" s="8" t="s">
        <v>385</v>
      </c>
      <c r="D13" s="9"/>
      <c r="E13" s="16" t="s">
        <v>167</v>
      </c>
      <c r="F13" s="30" t="s">
        <v>425</v>
      </c>
      <c r="G13" s="44">
        <f>COUNTIF(F13:F13,"Ａ")*5+COUNTIF(F13:F13,"Ｂ")*5+COUNTIF(F13:F13,"Ｃ")*0</f>
        <v>5</v>
      </c>
      <c r="H13" s="38"/>
      <c r="I13" s="41" t="s">
        <v>434</v>
      </c>
    </row>
    <row r="14" spans="1:10">
      <c r="A14" s="10" t="s">
        <v>374</v>
      </c>
      <c r="B14" s="8" t="s">
        <v>384</v>
      </c>
      <c r="C14" s="8" t="s">
        <v>385</v>
      </c>
      <c r="D14" s="9"/>
      <c r="E14" s="16" t="s">
        <v>168</v>
      </c>
      <c r="F14" s="30" t="s">
        <v>425</v>
      </c>
      <c r="G14" s="44">
        <f>COUNTIF(F14:F14,"Ａ")*5+COUNTIF(F14:F14,"Ｂ")*5+COUNTIF(F14:F14,"Ｃ")*0</f>
        <v>5</v>
      </c>
      <c r="H14" s="38"/>
      <c r="I14" s="41" t="s">
        <v>434</v>
      </c>
    </row>
    <row r="15" spans="1:10">
      <c r="A15" s="10" t="s">
        <v>375</v>
      </c>
      <c r="B15" s="8" t="s">
        <v>384</v>
      </c>
      <c r="C15" s="8" t="s">
        <v>385</v>
      </c>
      <c r="D15" s="9"/>
      <c r="E15" s="16" t="s">
        <v>169</v>
      </c>
      <c r="F15" s="30" t="s">
        <v>425</v>
      </c>
      <c r="G15" s="44">
        <f>COUNTIF(F15:F15,"Ａ")*5+COUNTIF(F15:F15,"Ｂ")*5+COUNTIF(F15:F15,"Ｃ")*0</f>
        <v>5</v>
      </c>
      <c r="H15" s="38"/>
      <c r="I15" s="41" t="s">
        <v>434</v>
      </c>
    </row>
    <row r="16" spans="1:10">
      <c r="A16" s="10" t="s">
        <v>376</v>
      </c>
      <c r="B16" s="8" t="s">
        <v>384</v>
      </c>
      <c r="C16" s="8" t="s">
        <v>385</v>
      </c>
      <c r="D16" s="9"/>
      <c r="E16" s="16" t="s">
        <v>170</v>
      </c>
      <c r="F16" s="30" t="s">
        <v>425</v>
      </c>
      <c r="G16" s="44">
        <f>COUNTIF(F16:F16,"Ａ")*5+COUNTIF(F16:F16,"Ｂ")*5+COUNTIF(F16:F16,"Ｃ")*0</f>
        <v>5</v>
      </c>
      <c r="H16" s="38"/>
      <c r="I16" s="41" t="s">
        <v>434</v>
      </c>
    </row>
    <row r="17" spans="1:9">
      <c r="A17" s="10" t="s">
        <v>377</v>
      </c>
      <c r="B17" s="8" t="s">
        <v>384</v>
      </c>
      <c r="C17" s="8" t="s">
        <v>385</v>
      </c>
      <c r="D17" s="9"/>
      <c r="E17" s="16" t="s">
        <v>171</v>
      </c>
      <c r="F17" s="30" t="s">
        <v>425</v>
      </c>
      <c r="G17" s="44">
        <f>COUNTIF(F17:F17,"Ａ")*5+COUNTIF(F17:F17,"Ｂ")*5+COUNTIF(F17:F17,"Ｃ")*0</f>
        <v>5</v>
      </c>
      <c r="H17" s="38"/>
      <c r="I17" s="41" t="s">
        <v>434</v>
      </c>
    </row>
    <row r="18" spans="1:9">
      <c r="A18" s="10" t="s">
        <v>378</v>
      </c>
      <c r="B18" s="8" t="s">
        <v>384</v>
      </c>
      <c r="C18" s="8" t="s">
        <v>385</v>
      </c>
      <c r="D18" s="9"/>
      <c r="E18" s="16" t="s">
        <v>172</v>
      </c>
      <c r="F18" s="30" t="s">
        <v>425</v>
      </c>
      <c r="G18" s="44">
        <f>COUNTIF(F18:F18,"Ａ")*5+COUNTIF(F18:F18,"Ｂ")*5+COUNTIF(F18:F18,"Ｃ")*0</f>
        <v>5</v>
      </c>
      <c r="H18" s="38"/>
      <c r="I18" s="41" t="s">
        <v>434</v>
      </c>
    </row>
    <row r="19" spans="1:9">
      <c r="A19" s="10" t="s">
        <v>379</v>
      </c>
      <c r="B19" s="8" t="s">
        <v>384</v>
      </c>
      <c r="C19" s="8" t="s">
        <v>385</v>
      </c>
      <c r="D19" s="9"/>
      <c r="E19" s="16" t="s">
        <v>173</v>
      </c>
      <c r="F19" s="30" t="s">
        <v>425</v>
      </c>
      <c r="G19" s="44">
        <f>COUNTIF(F19:F19,"Ａ")*5+COUNTIF(F19:F19,"Ｂ")*5+COUNTIF(F19:F19,"Ｃ")*0</f>
        <v>5</v>
      </c>
      <c r="H19" s="38"/>
      <c r="I19" s="41" t="s">
        <v>434</v>
      </c>
    </row>
    <row r="20" spans="1:9" ht="24">
      <c r="A20" s="10" t="s">
        <v>380</v>
      </c>
      <c r="B20" s="8" t="s">
        <v>384</v>
      </c>
      <c r="C20" s="8" t="s">
        <v>385</v>
      </c>
      <c r="D20" s="9"/>
      <c r="E20" s="16" t="s">
        <v>174</v>
      </c>
      <c r="F20" s="30" t="s">
        <v>425</v>
      </c>
      <c r="G20" s="44">
        <f>COUNTIF(F20:F20,"Ａ")*5+COUNTIF(F20:F20,"Ｂ")*5+COUNTIF(F20:F20,"Ｃ")*0</f>
        <v>5</v>
      </c>
      <c r="H20" s="38"/>
      <c r="I20" s="41" t="s">
        <v>434</v>
      </c>
    </row>
    <row r="21" spans="1:9" ht="24">
      <c r="A21" s="10" t="s">
        <v>381</v>
      </c>
      <c r="B21" s="8" t="s">
        <v>384</v>
      </c>
      <c r="C21" s="8" t="s">
        <v>385</v>
      </c>
      <c r="D21" s="9"/>
      <c r="E21" s="16" t="s">
        <v>175</v>
      </c>
      <c r="F21" s="30" t="s">
        <v>425</v>
      </c>
      <c r="G21" s="44">
        <f>COUNTIF(F21:F21,"Ａ")*5+COUNTIF(F21:F21,"Ｂ")*5+COUNTIF(F21:F21,"Ｃ")*0</f>
        <v>5</v>
      </c>
      <c r="H21" s="38"/>
      <c r="I21" s="41" t="s">
        <v>434</v>
      </c>
    </row>
    <row r="22" spans="1:9">
      <c r="A22" s="10" t="s">
        <v>382</v>
      </c>
      <c r="B22" s="8" t="s">
        <v>384</v>
      </c>
      <c r="C22" s="8" t="s">
        <v>385</v>
      </c>
      <c r="D22" s="9"/>
      <c r="E22" s="16" t="s">
        <v>176</v>
      </c>
      <c r="F22" s="30" t="s">
        <v>425</v>
      </c>
      <c r="G22" s="44">
        <f>COUNTIF(F22:F22,"Ａ")*5+COUNTIF(F22:F22,"Ｂ")*5+COUNTIF(F22:F22,"Ｃ")*0</f>
        <v>5</v>
      </c>
      <c r="H22" s="38"/>
      <c r="I22" s="41" t="s">
        <v>434</v>
      </c>
    </row>
    <row r="23" spans="1:9">
      <c r="A23" s="20" t="s">
        <v>386</v>
      </c>
      <c r="B23" s="21"/>
      <c r="C23" s="21"/>
      <c r="D23" s="22"/>
      <c r="E23" s="25" t="s">
        <v>138</v>
      </c>
      <c r="F23" s="29"/>
      <c r="G23" s="45"/>
      <c r="H23" s="36"/>
      <c r="I23" s="36"/>
    </row>
    <row r="24" spans="1:9">
      <c r="A24" s="10" t="s">
        <v>387</v>
      </c>
      <c r="B24" s="8" t="s">
        <v>384</v>
      </c>
      <c r="C24" s="9" t="s">
        <v>138</v>
      </c>
      <c r="D24" s="9"/>
      <c r="E24" s="16" t="s">
        <v>177</v>
      </c>
      <c r="F24" s="30" t="s">
        <v>425</v>
      </c>
      <c r="G24" s="44">
        <f>COUNTIF(F24:F24,"Ａ")*5+COUNTIF(F24:F24,"Ｂ")*5+COUNTIF(F24:F24,"Ｃ")*0</f>
        <v>5</v>
      </c>
      <c r="H24" s="38"/>
      <c r="I24" s="41" t="s">
        <v>434</v>
      </c>
    </row>
    <row r="25" spans="1:9">
      <c r="A25" s="10" t="s">
        <v>388</v>
      </c>
      <c r="B25" s="8" t="s">
        <v>384</v>
      </c>
      <c r="C25" s="9" t="s">
        <v>138</v>
      </c>
      <c r="D25" s="9"/>
      <c r="E25" s="16" t="s">
        <v>178</v>
      </c>
      <c r="F25" s="30" t="s">
        <v>425</v>
      </c>
      <c r="G25" s="44">
        <f>COUNTIF(F25:F25,"Ａ")*5+COUNTIF(F25:F25,"Ｂ")*5+COUNTIF(F25:F25,"Ｃ")*0</f>
        <v>5</v>
      </c>
      <c r="H25" s="38"/>
      <c r="I25" s="41" t="s">
        <v>434</v>
      </c>
    </row>
    <row r="26" spans="1:9">
      <c r="A26" s="10" t="s">
        <v>389</v>
      </c>
      <c r="B26" s="8" t="s">
        <v>384</v>
      </c>
      <c r="C26" s="9" t="s">
        <v>138</v>
      </c>
      <c r="D26" s="9"/>
      <c r="E26" s="16" t="s">
        <v>179</v>
      </c>
      <c r="F26" s="30" t="s">
        <v>425</v>
      </c>
      <c r="G26" s="44">
        <f>COUNTIF(F26:F26,"Ａ")*5+COUNTIF(F26:F26,"Ｂ")*5+COUNTIF(F26:F26,"Ｃ")*0</f>
        <v>5</v>
      </c>
      <c r="H26" s="38"/>
      <c r="I26" s="41" t="s">
        <v>434</v>
      </c>
    </row>
    <row r="27" spans="1:9">
      <c r="A27" s="10" t="s">
        <v>390</v>
      </c>
      <c r="B27" s="8" t="s">
        <v>384</v>
      </c>
      <c r="C27" s="9" t="s">
        <v>138</v>
      </c>
      <c r="D27" s="9"/>
      <c r="E27" s="16" t="s">
        <v>180</v>
      </c>
      <c r="F27" s="30" t="s">
        <v>425</v>
      </c>
      <c r="G27" s="44">
        <f>COUNTIF(F27:F27,"Ａ")*5+COUNTIF(F27:F27,"Ｂ")*5+COUNTIF(F27:F27,"Ｃ")*0</f>
        <v>5</v>
      </c>
      <c r="H27" s="38"/>
      <c r="I27" s="41" t="s">
        <v>434</v>
      </c>
    </row>
    <row r="28" spans="1:9">
      <c r="A28" s="10" t="s">
        <v>391</v>
      </c>
      <c r="B28" s="8" t="s">
        <v>384</v>
      </c>
      <c r="C28" s="9" t="s">
        <v>138</v>
      </c>
      <c r="D28" s="9"/>
      <c r="E28" s="16" t="s">
        <v>181</v>
      </c>
      <c r="F28" s="30" t="s">
        <v>425</v>
      </c>
      <c r="G28" s="44">
        <f>COUNTIF(F28:F28,"Ａ")*5+COUNTIF(F28:F28,"Ｂ")*5+COUNTIF(F28:F28,"Ｃ")*0</f>
        <v>5</v>
      </c>
      <c r="H28" s="38"/>
      <c r="I28" s="41" t="s">
        <v>434</v>
      </c>
    </row>
    <row r="29" spans="1:9">
      <c r="A29" s="10" t="s">
        <v>392</v>
      </c>
      <c r="B29" s="8" t="s">
        <v>384</v>
      </c>
      <c r="C29" s="9" t="s">
        <v>138</v>
      </c>
      <c r="D29" s="9"/>
      <c r="E29" s="16" t="s">
        <v>182</v>
      </c>
      <c r="F29" s="30" t="s">
        <v>425</v>
      </c>
      <c r="G29" s="44">
        <f>COUNTIF(F29:F29,"Ａ")*5+COUNTIF(F29:F29,"Ｂ")*5+COUNTIF(F29:F29,"Ｃ")*0</f>
        <v>5</v>
      </c>
      <c r="H29" s="38"/>
      <c r="I29" s="41" t="s">
        <v>434</v>
      </c>
    </row>
    <row r="30" spans="1:9">
      <c r="A30" s="10" t="s">
        <v>393</v>
      </c>
      <c r="B30" s="8" t="s">
        <v>384</v>
      </c>
      <c r="C30" s="9" t="s">
        <v>138</v>
      </c>
      <c r="D30" s="9"/>
      <c r="E30" s="16" t="s">
        <v>183</v>
      </c>
      <c r="F30" s="30" t="s">
        <v>425</v>
      </c>
      <c r="G30" s="44">
        <f>COUNTIF(F30:F30,"Ａ")*5+COUNTIF(F30:F30,"Ｂ")*5+COUNTIF(F30:F30,"Ｃ")*0</f>
        <v>5</v>
      </c>
      <c r="H30" s="38"/>
      <c r="I30" s="41" t="s">
        <v>434</v>
      </c>
    </row>
    <row r="31" spans="1:9">
      <c r="G31" s="34">
        <f>SUM(G2:G30)</f>
        <v>130</v>
      </c>
    </row>
  </sheetData>
  <autoFilter ref="A1:I31"/>
  <phoneticPr fontId="1"/>
  <dataValidations count="1">
    <dataValidation type="list" allowBlank="1" showInputMessage="1" showErrorMessage="1" sqref="F4:F30">
      <formula1>$J$2:$J$4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9"/>
  <sheetViews>
    <sheetView workbookViewId="0">
      <pane ySplit="1" topLeftCell="A2" activePane="bottomLeft" state="frozen"/>
      <selection activeCell="I8" sqref="I8"/>
      <selection pane="bottomLeft" activeCell="F1" sqref="F1:I1"/>
    </sheetView>
  </sheetViews>
  <sheetFormatPr defaultRowHeight="13.5"/>
  <cols>
    <col min="1" max="1" width="8.125" style="3" customWidth="1"/>
    <col min="2" max="4" width="12.75" style="4" customWidth="1"/>
    <col min="5" max="5" width="53" style="4" customWidth="1"/>
    <col min="6" max="6" width="12" style="33" customWidth="1"/>
    <col min="7" max="7" width="9" style="28"/>
    <col min="8" max="16384" width="9" style="7"/>
  </cols>
  <sheetData>
    <row r="1" spans="1:10" ht="21">
      <c r="A1" s="5" t="s">
        <v>186</v>
      </c>
      <c r="B1" s="6" t="s">
        <v>187</v>
      </c>
      <c r="C1" s="6" t="s">
        <v>188</v>
      </c>
      <c r="D1" s="6" t="s">
        <v>189</v>
      </c>
      <c r="E1" s="5" t="s">
        <v>190</v>
      </c>
      <c r="F1" s="5" t="s">
        <v>430</v>
      </c>
      <c r="G1" s="41" t="s">
        <v>431</v>
      </c>
      <c r="H1" s="38" t="s">
        <v>432</v>
      </c>
      <c r="I1" s="38" t="s">
        <v>433</v>
      </c>
    </row>
    <row r="2" spans="1:10">
      <c r="A2" s="20" t="s">
        <v>394</v>
      </c>
      <c r="B2" s="21"/>
      <c r="C2" s="21" t="s">
        <v>191</v>
      </c>
      <c r="D2" s="22"/>
      <c r="E2" s="25" t="s">
        <v>412</v>
      </c>
      <c r="F2" s="29"/>
      <c r="G2" s="35"/>
      <c r="H2" s="36"/>
      <c r="I2" s="36"/>
      <c r="J2" s="7" t="s">
        <v>426</v>
      </c>
    </row>
    <row r="3" spans="1:10">
      <c r="A3" s="20" t="s">
        <v>395</v>
      </c>
      <c r="B3" s="21"/>
      <c r="C3" s="21"/>
      <c r="D3" s="22"/>
      <c r="E3" s="25" t="s">
        <v>361</v>
      </c>
      <c r="F3" s="29"/>
      <c r="G3" s="35"/>
      <c r="H3" s="36"/>
      <c r="I3" s="36"/>
      <c r="J3" s="7" t="s">
        <v>428</v>
      </c>
    </row>
    <row r="4" spans="1:10">
      <c r="A4" s="10" t="s">
        <v>396</v>
      </c>
      <c r="B4" s="8" t="s">
        <v>413</v>
      </c>
      <c r="C4" s="8" t="s">
        <v>385</v>
      </c>
      <c r="D4" s="9"/>
      <c r="E4" s="16" t="s">
        <v>125</v>
      </c>
      <c r="F4" s="30" t="s">
        <v>425</v>
      </c>
      <c r="G4" s="41">
        <f>COUNTIF(F4:F4,"Ａ")*5+COUNTIF(F4:F4,"Ｂ")*5+COUNTIF(F4:F4,"Ｃ")*0</f>
        <v>5</v>
      </c>
      <c r="H4" s="38"/>
      <c r="I4" s="41" t="s">
        <v>435</v>
      </c>
      <c r="J4" s="7" t="s">
        <v>429</v>
      </c>
    </row>
    <row r="5" spans="1:10">
      <c r="A5" s="10" t="s">
        <v>397</v>
      </c>
      <c r="B5" s="8" t="s">
        <v>413</v>
      </c>
      <c r="C5" s="8" t="s">
        <v>385</v>
      </c>
      <c r="D5" s="9"/>
      <c r="E5" s="16" t="s">
        <v>126</v>
      </c>
      <c r="F5" s="30" t="s">
        <v>425</v>
      </c>
      <c r="G5" s="41">
        <f>COUNTIF(F5:F5,"Ａ")*5+COUNTIF(F5:F5,"Ｂ")*5+COUNTIF(F5:F5,"Ｃ")*0</f>
        <v>5</v>
      </c>
      <c r="H5" s="38"/>
      <c r="I5" s="41" t="s">
        <v>435</v>
      </c>
    </row>
    <row r="6" spans="1:10">
      <c r="A6" s="10" t="s">
        <v>398</v>
      </c>
      <c r="B6" s="8" t="s">
        <v>413</v>
      </c>
      <c r="C6" s="8" t="s">
        <v>385</v>
      </c>
      <c r="D6" s="9"/>
      <c r="E6" s="16" t="s">
        <v>127</v>
      </c>
      <c r="F6" s="30" t="s">
        <v>425</v>
      </c>
      <c r="G6" s="41">
        <f>COUNTIF(F6:F6,"Ａ")*5+COUNTIF(F6:F6,"Ｂ")*5+COUNTIF(F6:F6,"Ｃ")*0</f>
        <v>5</v>
      </c>
      <c r="H6" s="38"/>
      <c r="I6" s="41" t="s">
        <v>435</v>
      </c>
    </row>
    <row r="7" spans="1:10">
      <c r="A7" s="10" t="s">
        <v>399</v>
      </c>
      <c r="B7" s="8" t="s">
        <v>413</v>
      </c>
      <c r="C7" s="8" t="s">
        <v>385</v>
      </c>
      <c r="D7" s="9"/>
      <c r="E7" s="16" t="s">
        <v>128</v>
      </c>
      <c r="F7" s="30" t="s">
        <v>425</v>
      </c>
      <c r="G7" s="41">
        <f>COUNTIF(F7:F7,"Ａ")*5+COUNTIF(F7:F7,"Ｂ")*5+COUNTIF(F7:F7,"Ｃ")*0</f>
        <v>5</v>
      </c>
      <c r="H7" s="38"/>
      <c r="I7" s="41" t="s">
        <v>435</v>
      </c>
    </row>
    <row r="8" spans="1:10">
      <c r="A8" s="10" t="s">
        <v>400</v>
      </c>
      <c r="B8" s="8" t="s">
        <v>413</v>
      </c>
      <c r="C8" s="8" t="s">
        <v>385</v>
      </c>
      <c r="D8" s="9"/>
      <c r="E8" s="16" t="s">
        <v>129</v>
      </c>
      <c r="F8" s="30" t="s">
        <v>425</v>
      </c>
      <c r="G8" s="41">
        <f>COUNTIF(F8:F8,"Ａ")*5+COUNTIF(F8:F8,"Ｂ")*5+COUNTIF(F8:F8,"Ｃ")*0</f>
        <v>5</v>
      </c>
      <c r="H8" s="38"/>
      <c r="I8" s="41" t="s">
        <v>435</v>
      </c>
    </row>
    <row r="9" spans="1:10">
      <c r="A9" s="10" t="s">
        <v>401</v>
      </c>
      <c r="B9" s="8" t="s">
        <v>413</v>
      </c>
      <c r="C9" s="8" t="s">
        <v>385</v>
      </c>
      <c r="D9" s="9"/>
      <c r="E9" s="16" t="s">
        <v>130</v>
      </c>
      <c r="F9" s="30" t="s">
        <v>425</v>
      </c>
      <c r="G9" s="41">
        <f>COUNTIF(F9:F9,"Ａ")*5+COUNTIF(F9:F9,"Ｂ")*5+COUNTIF(F9:F9,"Ｃ")*0</f>
        <v>5</v>
      </c>
      <c r="H9" s="38"/>
      <c r="I9" s="41" t="s">
        <v>435</v>
      </c>
    </row>
    <row r="10" spans="1:10">
      <c r="A10" s="10" t="s">
        <v>402</v>
      </c>
      <c r="B10" s="8" t="s">
        <v>413</v>
      </c>
      <c r="C10" s="8" t="s">
        <v>385</v>
      </c>
      <c r="D10" s="9"/>
      <c r="E10" s="16" t="s">
        <v>131</v>
      </c>
      <c r="F10" s="30" t="s">
        <v>425</v>
      </c>
      <c r="G10" s="41">
        <f>COUNTIF(F10:F10,"Ａ")*5+COUNTIF(F10:F10,"Ｂ")*5+COUNTIF(F10:F10,"Ｃ")*0</f>
        <v>5</v>
      </c>
      <c r="H10" s="38"/>
      <c r="I10" s="41" t="s">
        <v>435</v>
      </c>
    </row>
    <row r="11" spans="1:10">
      <c r="A11" s="10" t="s">
        <v>403</v>
      </c>
      <c r="B11" s="8" t="s">
        <v>413</v>
      </c>
      <c r="C11" s="8" t="s">
        <v>385</v>
      </c>
      <c r="D11" s="9"/>
      <c r="E11" s="18" t="s">
        <v>132</v>
      </c>
      <c r="F11" s="30" t="s">
        <v>425</v>
      </c>
      <c r="G11" s="41">
        <f>COUNTIF(F11:F11,"Ａ")*5+COUNTIF(F11:F11,"Ｂ")*5+COUNTIF(F11:F11,"Ｃ")*0</f>
        <v>5</v>
      </c>
      <c r="H11" s="38"/>
      <c r="I11" s="41" t="s">
        <v>435</v>
      </c>
    </row>
    <row r="12" spans="1:10" ht="24">
      <c r="A12" s="10" t="s">
        <v>404</v>
      </c>
      <c r="B12" s="8" t="s">
        <v>413</v>
      </c>
      <c r="C12" s="8" t="s">
        <v>385</v>
      </c>
      <c r="D12" s="9"/>
      <c r="E12" s="18" t="s">
        <v>133</v>
      </c>
      <c r="F12" s="30" t="s">
        <v>425</v>
      </c>
      <c r="G12" s="41">
        <f>COUNTIF(F12:F12,"Ａ")*5+COUNTIF(F12:F12,"Ｂ")*5+COUNTIF(F12:F12,"Ｃ")*0</f>
        <v>5</v>
      </c>
      <c r="H12" s="38"/>
      <c r="I12" s="41" t="s">
        <v>435</v>
      </c>
    </row>
    <row r="13" spans="1:10">
      <c r="A13" s="10" t="s">
        <v>405</v>
      </c>
      <c r="B13" s="8" t="s">
        <v>413</v>
      </c>
      <c r="C13" s="8" t="s">
        <v>385</v>
      </c>
      <c r="D13" s="9"/>
      <c r="E13" s="18" t="s">
        <v>134</v>
      </c>
      <c r="F13" s="30" t="s">
        <v>425</v>
      </c>
      <c r="G13" s="41">
        <f>COUNTIF(F13:F13,"Ａ")*5+COUNTIF(F13:F13,"Ｂ")*5+COUNTIF(F13:F13,"Ｃ")*0</f>
        <v>5</v>
      </c>
      <c r="H13" s="38"/>
      <c r="I13" s="41" t="s">
        <v>435</v>
      </c>
    </row>
    <row r="14" spans="1:10">
      <c r="A14" s="10" t="s">
        <v>406</v>
      </c>
      <c r="B14" s="8" t="s">
        <v>413</v>
      </c>
      <c r="C14" s="8" t="s">
        <v>385</v>
      </c>
      <c r="D14" s="9"/>
      <c r="E14" s="18" t="s">
        <v>135</v>
      </c>
      <c r="F14" s="30" t="s">
        <v>425</v>
      </c>
      <c r="G14" s="41">
        <f>COUNTIF(F14:F14,"Ａ")*5+COUNTIF(F14:F14,"Ｂ")*5+COUNTIF(F14:F14,"Ｃ")*0</f>
        <v>5</v>
      </c>
      <c r="H14" s="38"/>
      <c r="I14" s="41" t="s">
        <v>435</v>
      </c>
    </row>
    <row r="15" spans="1:10">
      <c r="A15" s="10" t="s">
        <v>407</v>
      </c>
      <c r="B15" s="8" t="s">
        <v>413</v>
      </c>
      <c r="C15" s="8" t="s">
        <v>385</v>
      </c>
      <c r="D15" s="9"/>
      <c r="E15" s="16" t="s">
        <v>136</v>
      </c>
      <c r="F15" s="30" t="s">
        <v>425</v>
      </c>
      <c r="G15" s="41">
        <f>COUNTIF(F15:F15,"Ａ")*5+COUNTIF(F15:F15,"Ｂ")*5+COUNTIF(F15:F15,"Ｃ")*0</f>
        <v>5</v>
      </c>
      <c r="H15" s="38"/>
      <c r="I15" s="41" t="s">
        <v>435</v>
      </c>
    </row>
    <row r="16" spans="1:10">
      <c r="A16" s="10" t="s">
        <v>408</v>
      </c>
      <c r="B16" s="8" t="s">
        <v>413</v>
      </c>
      <c r="C16" s="8" t="s">
        <v>385</v>
      </c>
      <c r="D16" s="9"/>
      <c r="E16" s="16" t="s">
        <v>137</v>
      </c>
      <c r="F16" s="30" t="s">
        <v>425</v>
      </c>
      <c r="G16" s="41">
        <f>COUNTIF(F16:F16,"Ａ")*5+COUNTIF(F16:F16,"Ｂ")*5+COUNTIF(F16:F16,"Ｃ")*0</f>
        <v>5</v>
      </c>
      <c r="H16" s="38"/>
      <c r="I16" s="41" t="s">
        <v>435</v>
      </c>
    </row>
    <row r="17" spans="1:9">
      <c r="A17" s="20" t="s">
        <v>409</v>
      </c>
      <c r="B17" s="21"/>
      <c r="C17" s="21"/>
      <c r="D17" s="22"/>
      <c r="E17" s="25" t="s">
        <v>138</v>
      </c>
      <c r="F17" s="29"/>
      <c r="G17" s="35"/>
      <c r="H17" s="36"/>
      <c r="I17" s="35"/>
    </row>
    <row r="18" spans="1:9">
      <c r="A18" s="10" t="s">
        <v>411</v>
      </c>
      <c r="B18" s="8" t="s">
        <v>413</v>
      </c>
      <c r="C18" s="9" t="s">
        <v>138</v>
      </c>
      <c r="D18" s="9"/>
      <c r="E18" s="13" t="s">
        <v>410</v>
      </c>
      <c r="F18" s="30" t="s">
        <v>425</v>
      </c>
      <c r="G18" s="41">
        <f>COUNTIF(F18:F18,"Ａ")*5+COUNTIF(F18:F18,"Ｂ")*5+COUNTIF(F18:F18,"Ｃ")*0</f>
        <v>5</v>
      </c>
      <c r="H18" s="38"/>
      <c r="I18" s="41" t="s">
        <v>435</v>
      </c>
    </row>
    <row r="19" spans="1:9">
      <c r="G19" s="28">
        <f>SUM(G2:G18)</f>
        <v>70</v>
      </c>
    </row>
  </sheetData>
  <autoFilter ref="A1:I1"/>
  <phoneticPr fontId="1"/>
  <dataValidations count="1">
    <dataValidation type="list" allowBlank="1" showInputMessage="1" showErrorMessage="1" sqref="F18 F4:F16">
      <formula1>$J$2:$J$4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0"/>
  <sheetViews>
    <sheetView workbookViewId="0">
      <pane ySplit="1" topLeftCell="A2" activePane="bottomLeft" state="frozen"/>
      <selection activeCell="I8" sqref="I8"/>
      <selection pane="bottomLeft" activeCell="G23" sqref="G23"/>
    </sheetView>
  </sheetViews>
  <sheetFormatPr defaultRowHeight="13.5"/>
  <cols>
    <col min="1" max="1" width="8.125" style="3" customWidth="1"/>
    <col min="2" max="4" width="12.75" style="4" customWidth="1"/>
    <col min="5" max="5" width="53" style="4" customWidth="1"/>
    <col min="6" max="6" width="12" style="33" customWidth="1"/>
    <col min="7" max="7" width="9" style="28"/>
    <col min="8" max="16384" width="9" style="7"/>
  </cols>
  <sheetData>
    <row r="1" spans="1:10" ht="21">
      <c r="A1" s="5" t="s">
        <v>186</v>
      </c>
      <c r="B1" s="6" t="s">
        <v>187</v>
      </c>
      <c r="C1" s="6" t="s">
        <v>188</v>
      </c>
      <c r="D1" s="6" t="s">
        <v>189</v>
      </c>
      <c r="E1" s="5" t="s">
        <v>190</v>
      </c>
      <c r="F1" s="5" t="s">
        <v>430</v>
      </c>
      <c r="G1" s="41" t="s">
        <v>431</v>
      </c>
      <c r="H1" s="38" t="s">
        <v>432</v>
      </c>
      <c r="I1" s="38" t="s">
        <v>433</v>
      </c>
    </row>
    <row r="2" spans="1:10">
      <c r="A2" s="20" t="s">
        <v>414</v>
      </c>
      <c r="B2" s="21"/>
      <c r="C2" s="21" t="s">
        <v>191</v>
      </c>
      <c r="D2" s="22"/>
      <c r="E2" s="25" t="s">
        <v>422</v>
      </c>
      <c r="F2" s="29"/>
      <c r="G2" s="35"/>
      <c r="H2" s="36"/>
      <c r="I2" s="36"/>
      <c r="J2" s="7" t="s">
        <v>426</v>
      </c>
    </row>
    <row r="3" spans="1:10">
      <c r="A3" s="20" t="s">
        <v>415</v>
      </c>
      <c r="B3" s="21"/>
      <c r="C3" s="21"/>
      <c r="D3" s="22"/>
      <c r="E3" s="25" t="s">
        <v>361</v>
      </c>
      <c r="F3" s="29"/>
      <c r="G3" s="35"/>
      <c r="H3" s="36"/>
      <c r="I3" s="36"/>
      <c r="J3" s="7" t="s">
        <v>428</v>
      </c>
    </row>
    <row r="4" spans="1:10">
      <c r="A4" s="10" t="s">
        <v>416</v>
      </c>
      <c r="B4" s="8" t="s">
        <v>423</v>
      </c>
      <c r="C4" s="8" t="s">
        <v>385</v>
      </c>
      <c r="D4" s="9"/>
      <c r="E4" s="16" t="s">
        <v>139</v>
      </c>
      <c r="F4" s="30" t="s">
        <v>425</v>
      </c>
      <c r="G4" s="41">
        <f>COUNTIF(F4:F4,"Ａ")*5+COUNTIF(F4:F4,"Ｂ")*5+COUNTIF(F4:F4,"Ｃ")*0</f>
        <v>5</v>
      </c>
      <c r="H4" s="38"/>
      <c r="I4" s="41" t="s">
        <v>435</v>
      </c>
      <c r="J4" s="7" t="s">
        <v>429</v>
      </c>
    </row>
    <row r="5" spans="1:10">
      <c r="A5" s="10" t="s">
        <v>417</v>
      </c>
      <c r="B5" s="8" t="s">
        <v>423</v>
      </c>
      <c r="C5" s="8" t="s">
        <v>385</v>
      </c>
      <c r="D5" s="9"/>
      <c r="E5" s="16" t="s">
        <v>140</v>
      </c>
      <c r="F5" s="30" t="s">
        <v>425</v>
      </c>
      <c r="G5" s="41">
        <f>COUNTIF(F5:F5,"Ａ")*5+COUNTIF(F5:F5,"Ｂ")*5+COUNTIF(F5:F5,"Ｃ")*0</f>
        <v>5</v>
      </c>
      <c r="H5" s="38"/>
      <c r="I5" s="41" t="s">
        <v>435</v>
      </c>
    </row>
    <row r="6" spans="1:10">
      <c r="A6" s="10" t="s">
        <v>418</v>
      </c>
      <c r="B6" s="8" t="s">
        <v>423</v>
      </c>
      <c r="C6" s="8" t="s">
        <v>385</v>
      </c>
      <c r="D6" s="9"/>
      <c r="E6" s="16" t="s">
        <v>141</v>
      </c>
      <c r="F6" s="30" t="s">
        <v>425</v>
      </c>
      <c r="G6" s="41">
        <f>COUNTIF(F6:F6,"Ａ")*5+COUNTIF(F6:F6,"Ｂ")*5+COUNTIF(F6:F6,"Ｃ")*0</f>
        <v>5</v>
      </c>
      <c r="H6" s="38"/>
      <c r="I6" s="41" t="s">
        <v>435</v>
      </c>
    </row>
    <row r="7" spans="1:10" ht="30.75" customHeight="1">
      <c r="A7" s="10" t="s">
        <v>419</v>
      </c>
      <c r="B7" s="8" t="s">
        <v>423</v>
      </c>
      <c r="C7" s="8" t="s">
        <v>385</v>
      </c>
      <c r="D7" s="9"/>
      <c r="E7" s="16" t="s">
        <v>142</v>
      </c>
      <c r="F7" s="30" t="s">
        <v>425</v>
      </c>
      <c r="G7" s="41">
        <f>COUNTIF(F7:F7,"Ａ")*5+COUNTIF(F7:F7,"Ｂ")*5+COUNTIF(F7:F7,"Ｃ")*0</f>
        <v>5</v>
      </c>
      <c r="H7" s="38"/>
      <c r="I7" s="41" t="s">
        <v>435</v>
      </c>
    </row>
    <row r="8" spans="1:10">
      <c r="A8" s="10" t="s">
        <v>420</v>
      </c>
      <c r="B8" s="8" t="s">
        <v>423</v>
      </c>
      <c r="C8" s="8" t="s">
        <v>385</v>
      </c>
      <c r="D8" s="9"/>
      <c r="E8" s="17" t="s">
        <v>143</v>
      </c>
      <c r="F8" s="30" t="s">
        <v>425</v>
      </c>
      <c r="G8" s="41">
        <f>COUNTIF(F8:F8,"Ａ")*5+COUNTIF(F8:F8,"Ｂ")*5+COUNTIF(F8:F8,"Ｃ")*0</f>
        <v>5</v>
      </c>
      <c r="H8" s="38"/>
      <c r="I8" s="41" t="s">
        <v>435</v>
      </c>
    </row>
    <row r="9" spans="1:10">
      <c r="A9" s="10" t="s">
        <v>421</v>
      </c>
      <c r="B9" s="8" t="s">
        <v>423</v>
      </c>
      <c r="C9" s="8" t="s">
        <v>385</v>
      </c>
      <c r="D9" s="9"/>
      <c r="E9" s="17" t="s">
        <v>144</v>
      </c>
      <c r="F9" s="30" t="s">
        <v>425</v>
      </c>
      <c r="G9" s="41">
        <f>COUNTIF(F9:F9,"Ａ")*5+COUNTIF(F9:F9,"Ｂ")*5+COUNTIF(F9:F9,"Ｃ")*0</f>
        <v>5</v>
      </c>
      <c r="H9" s="38"/>
      <c r="I9" s="41" t="s">
        <v>435</v>
      </c>
    </row>
    <row r="10" spans="1:10">
      <c r="G10" s="28">
        <f>SUM(G4:G9)</f>
        <v>30</v>
      </c>
    </row>
  </sheetData>
  <autoFilter ref="A1:I1"/>
  <phoneticPr fontId="1"/>
  <dataValidations count="1">
    <dataValidation type="list" allowBlank="1" showInputMessage="1" showErrorMessage="1" sqref="F4:F9">
      <formula1>$J$2:$J$4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1 勤務表作成</vt:lpstr>
      <vt:lpstr>2 入院基本料算定</vt:lpstr>
      <vt:lpstr>3 看護職員人事管理</vt:lpstr>
      <vt:lpstr>4 超過勤務</vt:lpstr>
      <vt:lpstr>5 教育管理</vt:lpstr>
    </vt:vector>
  </TitlesOfParts>
  <Company>富士通ワイエフシー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富士通ワイエフシー</dc:creator>
  <cp:lastModifiedBy>kaikei_KOGA</cp:lastModifiedBy>
  <cp:lastPrinted>2016-11-01T07:57:45Z</cp:lastPrinted>
  <dcterms:created xsi:type="dcterms:W3CDTF">2002-10-24T04:47:22Z</dcterms:created>
  <dcterms:modified xsi:type="dcterms:W3CDTF">2017-10-10T08:38:52Z</dcterms:modified>
</cp:coreProperties>
</file>